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 tabRatio="817" activeTab="3"/>
  </bookViews>
  <sheets>
    <sheet name="ортаңғы топ" sheetId="11" r:id="rId1"/>
    <sheet name="ересек топ" sheetId="12" r:id="rId2"/>
    <sheet name="мектепалды тобы" sheetId="13" r:id="rId3"/>
    <sheet name="МДҰ әдіскерінің жинағы" sheetId="16" r:id="rId4"/>
  </sheets>
  <definedNames>
    <definedName name="_xlnm.Print_Area" localSheetId="1">'ересек топ'!$A$1:$AK$14</definedName>
    <definedName name="_xlnm.Print_Area" localSheetId="3">'МДҰ әдіскерінің жинағы'!$A$1:$X$18</definedName>
    <definedName name="_xlnm.Print_Area" localSheetId="2">'мектепалды тобы'!$A$1:$AN$16</definedName>
    <definedName name="_xlnm.Print_Area" localSheetId="0">'ортаңғы топ'!$A$1:$AK$15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16" l="1"/>
  <c r="S9" i="16" s="1"/>
  <c r="T9" i="16"/>
  <c r="U9" i="16" s="1"/>
  <c r="V9" i="16"/>
  <c r="W9" i="16" s="1"/>
  <c r="V10" i="16" l="1"/>
  <c r="W10" i="16" s="1"/>
  <c r="V11" i="16"/>
  <c r="W11" i="16" s="1"/>
  <c r="T10" i="16"/>
  <c r="U10" i="16" s="1"/>
  <c r="T11" i="16"/>
  <c r="U11" i="16" s="1"/>
  <c r="H11" i="13"/>
  <c r="I11" i="13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E11" i="13"/>
  <c r="F11" i="13"/>
  <c r="G11" i="13"/>
  <c r="D11" i="13"/>
  <c r="C12" i="16" l="1"/>
  <c r="D12" i="16"/>
  <c r="E12" i="16"/>
  <c r="F12" i="16"/>
  <c r="G12" i="16"/>
  <c r="H12" i="16"/>
  <c r="I12" i="16"/>
  <c r="J12" i="16"/>
  <c r="K12" i="16"/>
  <c r="L12" i="16"/>
  <c r="M12" i="16"/>
  <c r="N12" i="16"/>
  <c r="O12" i="16"/>
  <c r="P12" i="16"/>
  <c r="Q12" i="16"/>
  <c r="B12" i="16"/>
  <c r="T12" i="16" l="1"/>
  <c r="U12" i="16" s="1"/>
  <c r="V12" i="16"/>
  <c r="W12" i="16" s="1"/>
  <c r="R12" i="16"/>
  <c r="S12" i="16" s="1"/>
  <c r="R11" i="16"/>
  <c r="S11" i="16" s="1"/>
  <c r="R10" i="16"/>
  <c r="S10" i="16" s="1"/>
  <c r="T11" i="12"/>
  <c r="U11" i="12"/>
  <c r="V11" i="12"/>
  <c r="W11" i="12"/>
  <c r="X11" i="12"/>
  <c r="Y11" i="12"/>
  <c r="Z11" i="12"/>
  <c r="AA11" i="12"/>
  <c r="AB11" i="12"/>
  <c r="AC11" i="12"/>
  <c r="AD11" i="12"/>
  <c r="AE11" i="12"/>
  <c r="H11" i="12"/>
  <c r="I11" i="12"/>
  <c r="J11" i="12"/>
  <c r="K11" i="12"/>
  <c r="L11" i="12"/>
  <c r="M11" i="12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H11" i="11"/>
  <c r="I11" i="11"/>
  <c r="J11" i="11"/>
  <c r="K11" i="11"/>
  <c r="L11" i="11"/>
  <c r="M11" i="11"/>
  <c r="D11" i="11"/>
  <c r="AB12" i="11" l="1"/>
  <c r="J12" i="11"/>
  <c r="Z12" i="11"/>
  <c r="V12" i="11"/>
  <c r="L12" i="11"/>
  <c r="H12" i="11"/>
  <c r="K12" i="11"/>
  <c r="X12" i="11"/>
  <c r="AC12" i="11"/>
  <c r="AE12" i="11"/>
  <c r="AA12" i="11"/>
  <c r="W12" i="11"/>
  <c r="T12" i="11"/>
  <c r="Y12" i="11"/>
  <c r="AD12" i="11"/>
  <c r="I12" i="11"/>
  <c r="M12" i="11"/>
  <c r="U12" i="11"/>
  <c r="E11" i="11" l="1"/>
  <c r="Q12" i="13"/>
  <c r="U12" i="13"/>
  <c r="AK12" i="13"/>
  <c r="AK11" i="12"/>
  <c r="D11" i="12"/>
  <c r="E11" i="12"/>
  <c r="F11" i="12"/>
  <c r="G11" i="12"/>
  <c r="N11" i="12"/>
  <c r="O11" i="12"/>
  <c r="P11" i="12"/>
  <c r="Q11" i="12"/>
  <c r="R11" i="12"/>
  <c r="R12" i="12" s="1"/>
  <c r="S11" i="12"/>
  <c r="AF11" i="12"/>
  <c r="AH11" i="12"/>
  <c r="AI11" i="12"/>
  <c r="AI12" i="12" s="1"/>
  <c r="AJ11" i="12"/>
  <c r="AG11" i="12"/>
  <c r="F11" i="11"/>
  <c r="G11" i="11"/>
  <c r="N11" i="11"/>
  <c r="N12" i="11" s="1"/>
  <c r="O11" i="11"/>
  <c r="O12" i="11" s="1"/>
  <c r="P11" i="11"/>
  <c r="P12" i="11" s="1"/>
  <c r="Q11" i="11"/>
  <c r="Q12" i="11" s="1"/>
  <c r="R11" i="11"/>
  <c r="R12" i="11" s="1"/>
  <c r="S11" i="11"/>
  <c r="S12" i="11" s="1"/>
  <c r="AF11" i="11"/>
  <c r="AF12" i="11" s="1"/>
  <c r="AG11" i="11"/>
  <c r="AG12" i="11" s="1"/>
  <c r="AH11" i="11"/>
  <c r="AH12" i="11" s="1"/>
  <c r="AI11" i="11"/>
  <c r="AI12" i="11" s="1"/>
  <c r="AJ11" i="11"/>
  <c r="AJ12" i="11" s="1"/>
  <c r="AK11" i="11"/>
  <c r="AK12" i="11" s="1"/>
  <c r="N12" i="12" l="1"/>
  <c r="AL12" i="13"/>
  <c r="V12" i="13"/>
  <c r="R12" i="13"/>
  <c r="AN12" i="13"/>
  <c r="AJ12" i="13"/>
  <c r="T12" i="13"/>
  <c r="AM12" i="13"/>
  <c r="AI12" i="13"/>
  <c r="S12" i="13"/>
  <c r="AH12" i="12"/>
  <c r="Q12" i="12"/>
  <c r="AK12" i="12"/>
  <c r="M12" i="13"/>
  <c r="I12" i="13"/>
  <c r="AF12" i="13"/>
  <c r="AB12" i="13"/>
  <c r="X12" i="13"/>
  <c r="P12" i="13"/>
  <c r="L12" i="13"/>
  <c r="H12" i="13"/>
  <c r="AC12" i="13"/>
  <c r="AE12" i="13"/>
  <c r="AG12" i="13"/>
  <c r="N12" i="13"/>
  <c r="Y12" i="13"/>
  <c r="AA12" i="13"/>
  <c r="Z12" i="13"/>
  <c r="K12" i="13"/>
  <c r="J12" i="13"/>
  <c r="O12" i="13"/>
  <c r="AD12" i="13"/>
  <c r="W12" i="13"/>
  <c r="AH12" i="13"/>
  <c r="AG12" i="12"/>
  <c r="AF12" i="12"/>
  <c r="P12" i="12"/>
  <c r="AB12" i="12"/>
  <c r="U12" i="12"/>
  <c r="M12" i="12"/>
  <c r="I12" i="12"/>
  <c r="AD12" i="12"/>
  <c r="Y12" i="12"/>
  <c r="T12" i="12"/>
  <c r="L12" i="12"/>
  <c r="H12" i="12"/>
  <c r="J12" i="12"/>
  <c r="AC12" i="12"/>
  <c r="X12" i="12"/>
  <c r="AA12" i="12"/>
  <c r="AE12" i="12"/>
  <c r="Z12" i="12"/>
  <c r="V12" i="12"/>
  <c r="W12" i="12"/>
  <c r="K12" i="12"/>
  <c r="AJ12" i="12"/>
  <c r="S12" i="12"/>
  <c r="O12" i="12"/>
  <c r="I13" i="16"/>
  <c r="F12" i="13"/>
  <c r="G12" i="13"/>
  <c r="D12" i="13"/>
  <c r="E12" i="13"/>
  <c r="F12" i="12"/>
  <c r="G12" i="12"/>
  <c r="D12" i="12"/>
  <c r="E12" i="12"/>
  <c r="G12" i="11"/>
  <c r="N13" i="16"/>
  <c r="J13" i="16"/>
  <c r="B13" i="16"/>
  <c r="F13" i="16"/>
  <c r="Q13" i="16"/>
  <c r="M13" i="16"/>
  <c r="E13" i="16"/>
  <c r="P13" i="16"/>
  <c r="C13" i="16"/>
  <c r="G13" i="16"/>
  <c r="K13" i="16"/>
  <c r="O13" i="16"/>
  <c r="D13" i="16"/>
  <c r="H13" i="16"/>
  <c r="L13" i="16"/>
  <c r="E12" i="11"/>
  <c r="D12" i="11"/>
  <c r="F12" i="11"/>
</calcChain>
</file>

<file path=xl/sharedStrings.xml><?xml version="1.0" encoding="utf-8"?>
<sst xmlns="http://schemas.openxmlformats.org/spreadsheetml/2006/main" count="224" uniqueCount="49">
  <si>
    <t>№</t>
  </si>
  <si>
    <t>Барлығы</t>
  </si>
  <si>
    <t>Топтың атауы</t>
  </si>
  <si>
    <t>Тәрбиешінің аты-жөні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</si>
  <si>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</si>
  <si>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</si>
  <si>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</si>
  <si>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</si>
  <si>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</si>
  <si>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Балалар саны</t>
  </si>
  <si>
    <t>%</t>
  </si>
  <si>
    <t xml:space="preserve"> %</t>
  </si>
  <si>
    <t xml:space="preserve">Балалар саны </t>
  </si>
  <si>
    <t>олардың ішінде  жоғары деңгей</t>
  </si>
  <si>
    <t>олардың ішінде орташа деңгей</t>
  </si>
  <si>
    <t>олардың ішінде   төмен деңгей</t>
  </si>
  <si>
    <t>Қосымша 2</t>
  </si>
  <si>
    <t>Сөйлеуді дамыту</t>
  </si>
  <si>
    <t>Көркем әдебиет</t>
  </si>
  <si>
    <t>Мүсіндеу</t>
  </si>
  <si>
    <t>Музыка</t>
  </si>
  <si>
    <t>Қазақ тілі</t>
  </si>
  <si>
    <t>Сурет салу</t>
  </si>
  <si>
    <t>Жапсыру</t>
  </si>
  <si>
    <t>Құрастыру</t>
  </si>
  <si>
    <t>Сауат ашу негіздері</t>
  </si>
  <si>
    <t>Ортаңғы топ</t>
  </si>
  <si>
    <t>Ересек топ</t>
  </si>
  <si>
    <t>Мектепке дейінгі ұйым бойынша әдіскерінің жинағы</t>
  </si>
  <si>
    <t>Мектепке дейінгі ұйым әдіскерінің мектепалды топтары бойынша жинақтау парағы</t>
  </si>
  <si>
    <t>Мектепке дейінгі ұйым әдіскерінің ортаңғы топтары бойынша жинақтау парағы</t>
  </si>
  <si>
    <t>Мектепалды тобы</t>
  </si>
  <si>
    <t>БАРЛЫҒЫ</t>
  </si>
  <si>
    <t xml:space="preserve">Жас ерекшелік топтары </t>
  </si>
  <si>
    <t>Балапан</t>
  </si>
  <si>
    <t>Арқұл Ж</t>
  </si>
  <si>
    <t>Балауса</t>
  </si>
  <si>
    <t>Далбаева Н</t>
  </si>
  <si>
    <t xml:space="preserve">"Бәйтерек" </t>
  </si>
  <si>
    <t>Борангазиева Б</t>
  </si>
  <si>
    <t>Әдіскерінің аты-жөні: А.Баялиева</t>
  </si>
  <si>
    <t>МДҰ атауы: №37 "Бәйтерекй" бөбекжай-бақшасы</t>
  </si>
  <si>
    <t>Мекен-жайы: "Бәйтерек" м/а  8</t>
  </si>
  <si>
    <t>Оқыту тілі: қазақ</t>
  </si>
  <si>
    <t>Әдіскерінің аты-жөні: А.А.Баялиева</t>
  </si>
  <si>
    <t>МДҰ атауы: №37 "Бәйтерек" бөбекжай-бақшасы</t>
  </si>
  <si>
    <t>Мекен-жайы: "Бәйтерек" 8</t>
  </si>
  <si>
    <t>Оқыту тілі: қазақ тілі</t>
  </si>
  <si>
    <t>Мекен-жайы: "Бәйтерек" м/а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</si>
</sst>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5" fontId="9" fillId="0" borderId="0" xfId="0" applyNumberFormat="1" applyFont="1"/>
    <xf numFmtId="164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/>
    <xf numFmtId="164" fontId="2" fillId="0" borderId="1" xfId="0" applyNumberFormat="1" applyFont="1" applyBorder="1"/>
    <xf numFmtId="1" fontId="8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" fontId="5" fillId="0" borderId="2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</xdr:row>
      <xdr:rowOff>0</xdr:rowOff>
    </xdr:from>
    <xdr:to>
      <xdr:col>10</xdr:col>
      <xdr:colOff>487135</xdr:colOff>
      <xdr:row>22</xdr:row>
      <xdr:rowOff>147309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694F1B7F-3A70-4022-A798-C09218B01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4448175"/>
          <a:ext cx="4259035" cy="1347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12"/>
  <sheetViews>
    <sheetView view="pageLayout" topLeftCell="A16" zoomScaleNormal="100" workbookViewId="0">
      <selection activeCell="T23" sqref="T23"/>
    </sheetView>
  </sheetViews>
  <sheetFormatPr defaultRowHeight="12" x14ac:dyDescent="0.2"/>
  <cols>
    <col min="1" max="1" width="2.5703125" style="39" customWidth="1"/>
    <col min="2" max="2" width="7" style="39" customWidth="1"/>
    <col min="3" max="3" width="10.28515625" style="39" customWidth="1"/>
    <col min="4" max="4" width="7.5703125" style="39" customWidth="1"/>
    <col min="5" max="37" width="4.7109375" style="39" customWidth="1"/>
    <col min="38" max="16384" width="9.140625" style="39"/>
  </cols>
  <sheetData>
    <row r="2" spans="1:37" x14ac:dyDescent="0.2">
      <c r="A2" s="36"/>
      <c r="B2" s="53" t="s">
        <v>30</v>
      </c>
      <c r="C2" s="53"/>
      <c r="D2" s="53"/>
      <c r="E2" s="53"/>
      <c r="F2" s="53"/>
      <c r="G2" s="36"/>
      <c r="H2" s="36"/>
      <c r="I2" s="36"/>
      <c r="J2" s="36"/>
      <c r="K2" s="36"/>
      <c r="L2" s="36"/>
      <c r="M2" s="36"/>
      <c r="N2" s="37"/>
      <c r="O2" s="38" t="s">
        <v>41</v>
      </c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54" t="s">
        <v>16</v>
      </c>
      <c r="AK2" s="54"/>
    </row>
    <row r="3" spans="1:37" x14ac:dyDescent="0.2">
      <c r="A3" s="38"/>
      <c r="B3" s="55" t="s">
        <v>40</v>
      </c>
      <c r="C3" s="55"/>
      <c r="D3" s="55"/>
      <c r="E3" s="55"/>
      <c r="F3" s="55"/>
      <c r="G3" s="38"/>
      <c r="H3" s="38"/>
      <c r="I3" s="38"/>
      <c r="J3" s="38"/>
      <c r="K3" s="38"/>
      <c r="L3" s="38"/>
      <c r="M3" s="38"/>
      <c r="N3" s="38"/>
      <c r="O3" s="55" t="s">
        <v>42</v>
      </c>
      <c r="P3" s="55"/>
      <c r="Q3" s="55"/>
      <c r="R3" s="55"/>
      <c r="S3" s="55"/>
      <c r="T3" s="55"/>
      <c r="U3" s="55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8"/>
      <c r="AI3" s="38"/>
      <c r="AJ3" s="38"/>
      <c r="AK3" s="38"/>
    </row>
    <row r="4" spans="1:37" x14ac:dyDescent="0.2">
      <c r="A4" s="38"/>
      <c r="G4" s="38"/>
      <c r="H4" s="38"/>
      <c r="I4" s="38"/>
      <c r="J4" s="38"/>
      <c r="K4" s="38"/>
      <c r="L4" s="38"/>
      <c r="M4" s="38"/>
      <c r="N4" s="38"/>
      <c r="O4" s="37" t="s">
        <v>43</v>
      </c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8"/>
      <c r="AI4" s="38"/>
      <c r="AJ4" s="38"/>
      <c r="AK4" s="38"/>
    </row>
    <row r="5" spans="1:37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</row>
    <row r="6" spans="1:37" x14ac:dyDescent="0.2">
      <c r="A6" s="38"/>
      <c r="B6" s="40"/>
      <c r="C6" s="40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</row>
    <row r="7" spans="1:37" ht="62.25" customHeight="1" x14ac:dyDescent="0.2">
      <c r="A7" s="60" t="s">
        <v>0</v>
      </c>
      <c r="B7" s="63" t="s">
        <v>2</v>
      </c>
      <c r="C7" s="63" t="s">
        <v>3</v>
      </c>
      <c r="D7" s="63" t="s">
        <v>9</v>
      </c>
      <c r="E7" s="63" t="s">
        <v>4</v>
      </c>
      <c r="F7" s="63"/>
      <c r="G7" s="63"/>
      <c r="H7" s="57" t="s">
        <v>7</v>
      </c>
      <c r="I7" s="58"/>
      <c r="J7" s="58"/>
      <c r="K7" s="58"/>
      <c r="L7" s="58"/>
      <c r="M7" s="58"/>
      <c r="N7" s="58"/>
      <c r="O7" s="58"/>
      <c r="P7" s="59"/>
      <c r="Q7" s="63" t="s">
        <v>5</v>
      </c>
      <c r="R7" s="63"/>
      <c r="S7" s="63"/>
      <c r="T7" s="57" t="s">
        <v>8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9"/>
      <c r="AI7" s="63" t="s">
        <v>6</v>
      </c>
      <c r="AJ7" s="63"/>
      <c r="AK7" s="63"/>
    </row>
    <row r="8" spans="1:37" ht="29.25" customHeight="1" x14ac:dyDescent="0.2">
      <c r="A8" s="60"/>
      <c r="B8" s="63"/>
      <c r="C8" s="63"/>
      <c r="D8" s="63"/>
      <c r="E8" s="48" t="s">
        <v>13</v>
      </c>
      <c r="F8" s="48" t="s">
        <v>14</v>
      </c>
      <c r="G8" s="48" t="s">
        <v>15</v>
      </c>
      <c r="H8" s="67" t="s">
        <v>17</v>
      </c>
      <c r="I8" s="68"/>
      <c r="J8" s="68"/>
      <c r="K8" s="58" t="s">
        <v>18</v>
      </c>
      <c r="L8" s="58"/>
      <c r="M8" s="59"/>
      <c r="N8" s="50" t="s">
        <v>21</v>
      </c>
      <c r="O8" s="51"/>
      <c r="P8" s="52"/>
      <c r="Q8" s="48" t="s">
        <v>13</v>
      </c>
      <c r="R8" s="48" t="s">
        <v>14</v>
      </c>
      <c r="S8" s="48" t="s">
        <v>15</v>
      </c>
      <c r="T8" s="56" t="s">
        <v>22</v>
      </c>
      <c r="U8" s="56"/>
      <c r="V8" s="56"/>
      <c r="W8" s="56" t="s">
        <v>19</v>
      </c>
      <c r="X8" s="56"/>
      <c r="Y8" s="56"/>
      <c r="Z8" s="60" t="s">
        <v>23</v>
      </c>
      <c r="AA8" s="60"/>
      <c r="AB8" s="60"/>
      <c r="AC8" s="60" t="s">
        <v>24</v>
      </c>
      <c r="AD8" s="60"/>
      <c r="AE8" s="60"/>
      <c r="AF8" s="51" t="s">
        <v>20</v>
      </c>
      <c r="AG8" s="51"/>
      <c r="AH8" s="52"/>
      <c r="AI8" s="48" t="s">
        <v>13</v>
      </c>
      <c r="AJ8" s="48" t="s">
        <v>14</v>
      </c>
      <c r="AK8" s="48" t="s">
        <v>15</v>
      </c>
    </row>
    <row r="9" spans="1:37" ht="115.5" customHeight="1" x14ac:dyDescent="0.2">
      <c r="A9" s="60"/>
      <c r="B9" s="63"/>
      <c r="C9" s="63"/>
      <c r="D9" s="63"/>
      <c r="E9" s="49"/>
      <c r="F9" s="49"/>
      <c r="G9" s="49"/>
      <c r="H9" s="41" t="s">
        <v>13</v>
      </c>
      <c r="I9" s="41" t="s">
        <v>14</v>
      </c>
      <c r="J9" s="41" t="s">
        <v>15</v>
      </c>
      <c r="K9" s="41" t="s">
        <v>13</v>
      </c>
      <c r="L9" s="41" t="s">
        <v>14</v>
      </c>
      <c r="M9" s="41" t="s">
        <v>15</v>
      </c>
      <c r="N9" s="41" t="s">
        <v>13</v>
      </c>
      <c r="O9" s="41" t="s">
        <v>14</v>
      </c>
      <c r="P9" s="41" t="s">
        <v>15</v>
      </c>
      <c r="Q9" s="49"/>
      <c r="R9" s="49"/>
      <c r="S9" s="49"/>
      <c r="T9" s="41" t="s">
        <v>13</v>
      </c>
      <c r="U9" s="41" t="s">
        <v>14</v>
      </c>
      <c r="V9" s="41" t="s">
        <v>15</v>
      </c>
      <c r="W9" s="41" t="s">
        <v>13</v>
      </c>
      <c r="X9" s="41" t="s">
        <v>14</v>
      </c>
      <c r="Y9" s="41" t="s">
        <v>15</v>
      </c>
      <c r="Z9" s="41" t="s">
        <v>13</v>
      </c>
      <c r="AA9" s="41" t="s">
        <v>14</v>
      </c>
      <c r="AB9" s="41" t="s">
        <v>15</v>
      </c>
      <c r="AC9" s="41" t="s">
        <v>13</v>
      </c>
      <c r="AD9" s="41" t="s">
        <v>14</v>
      </c>
      <c r="AE9" s="41" t="s">
        <v>15</v>
      </c>
      <c r="AF9" s="41" t="s">
        <v>13</v>
      </c>
      <c r="AG9" s="41" t="s">
        <v>14</v>
      </c>
      <c r="AH9" s="41" t="s">
        <v>15</v>
      </c>
      <c r="AI9" s="49"/>
      <c r="AJ9" s="49"/>
      <c r="AK9" s="49"/>
    </row>
    <row r="10" spans="1:37" x14ac:dyDescent="0.2">
      <c r="A10" s="42">
        <v>1</v>
      </c>
      <c r="B10" s="43" t="s">
        <v>34</v>
      </c>
      <c r="C10" s="43" t="s">
        <v>35</v>
      </c>
      <c r="D10" s="44">
        <v>25</v>
      </c>
      <c r="E10" s="44">
        <v>8</v>
      </c>
      <c r="F10" s="44">
        <v>11</v>
      </c>
      <c r="G10" s="44">
        <v>6</v>
      </c>
      <c r="H10" s="44">
        <v>9.4</v>
      </c>
      <c r="I10" s="44">
        <v>9</v>
      </c>
      <c r="J10" s="44">
        <v>6</v>
      </c>
      <c r="K10" s="44">
        <v>9.6</v>
      </c>
      <c r="L10" s="44">
        <v>7.6</v>
      </c>
      <c r="M10" s="44">
        <v>7.8</v>
      </c>
      <c r="N10" s="44">
        <v>8.6</v>
      </c>
      <c r="O10" s="44">
        <v>9</v>
      </c>
      <c r="P10" s="44">
        <v>9.4</v>
      </c>
      <c r="Q10" s="44">
        <v>9.6</v>
      </c>
      <c r="R10" s="44">
        <v>8.6</v>
      </c>
      <c r="S10" s="44">
        <v>6.8</v>
      </c>
      <c r="T10" s="44">
        <v>10</v>
      </c>
      <c r="U10" s="44">
        <v>8.6</v>
      </c>
      <c r="V10" s="44">
        <v>6.4</v>
      </c>
      <c r="W10" s="44">
        <v>10</v>
      </c>
      <c r="X10" s="44">
        <v>8.6</v>
      </c>
      <c r="Y10" s="44">
        <v>6.4</v>
      </c>
      <c r="Z10" s="44">
        <v>8.6</v>
      </c>
      <c r="AA10" s="44">
        <v>10.199999999999999</v>
      </c>
      <c r="AB10" s="44">
        <v>6.2</v>
      </c>
      <c r="AC10" s="44">
        <v>9.1999999999999993</v>
      </c>
      <c r="AD10" s="44">
        <v>8.6</v>
      </c>
      <c r="AE10" s="44">
        <v>7.2</v>
      </c>
      <c r="AF10" s="44">
        <v>9.4</v>
      </c>
      <c r="AG10" s="44">
        <v>9.8000000000000007</v>
      </c>
      <c r="AH10" s="44">
        <v>5.8</v>
      </c>
      <c r="AI10" s="44">
        <v>9.1999999999999993</v>
      </c>
      <c r="AJ10" s="44">
        <v>9.1999999999999993</v>
      </c>
      <c r="AK10" s="44">
        <v>6.6</v>
      </c>
    </row>
    <row r="11" spans="1:37" x14ac:dyDescent="0.2">
      <c r="A11" s="64" t="s">
        <v>1</v>
      </c>
      <c r="B11" s="65"/>
      <c r="C11" s="66"/>
      <c r="D11" s="45">
        <f t="shared" ref="D11:AK11" si="0">SUM(D10:D10)</f>
        <v>25</v>
      </c>
      <c r="E11" s="44">
        <f t="shared" si="0"/>
        <v>8</v>
      </c>
      <c r="F11" s="44">
        <f t="shared" si="0"/>
        <v>11</v>
      </c>
      <c r="G11" s="44">
        <f t="shared" si="0"/>
        <v>6</v>
      </c>
      <c r="H11" s="44">
        <f t="shared" si="0"/>
        <v>9.4</v>
      </c>
      <c r="I11" s="44">
        <f t="shared" si="0"/>
        <v>9</v>
      </c>
      <c r="J11" s="44">
        <f t="shared" si="0"/>
        <v>6</v>
      </c>
      <c r="K11" s="44">
        <f t="shared" si="0"/>
        <v>9.6</v>
      </c>
      <c r="L11" s="44">
        <f t="shared" si="0"/>
        <v>7.6</v>
      </c>
      <c r="M11" s="44">
        <f t="shared" si="0"/>
        <v>7.8</v>
      </c>
      <c r="N11" s="44">
        <f t="shared" si="0"/>
        <v>8.6</v>
      </c>
      <c r="O11" s="44">
        <f t="shared" si="0"/>
        <v>9</v>
      </c>
      <c r="P11" s="44">
        <f t="shared" si="0"/>
        <v>9.4</v>
      </c>
      <c r="Q11" s="44">
        <f t="shared" si="0"/>
        <v>9.6</v>
      </c>
      <c r="R11" s="44">
        <f t="shared" si="0"/>
        <v>8.6</v>
      </c>
      <c r="S11" s="44">
        <f t="shared" si="0"/>
        <v>6.8</v>
      </c>
      <c r="T11" s="44">
        <f t="shared" si="0"/>
        <v>10</v>
      </c>
      <c r="U11" s="44">
        <f t="shared" si="0"/>
        <v>8.6</v>
      </c>
      <c r="V11" s="44">
        <f t="shared" si="0"/>
        <v>6.4</v>
      </c>
      <c r="W11" s="44">
        <f t="shared" si="0"/>
        <v>10</v>
      </c>
      <c r="X11" s="44">
        <f t="shared" si="0"/>
        <v>8.6</v>
      </c>
      <c r="Y11" s="44">
        <f t="shared" si="0"/>
        <v>6.4</v>
      </c>
      <c r="Z11" s="44">
        <f t="shared" si="0"/>
        <v>8.6</v>
      </c>
      <c r="AA11" s="44">
        <f t="shared" si="0"/>
        <v>10.199999999999999</v>
      </c>
      <c r="AB11" s="44">
        <f t="shared" si="0"/>
        <v>6.2</v>
      </c>
      <c r="AC11" s="44">
        <f t="shared" si="0"/>
        <v>9.1999999999999993</v>
      </c>
      <c r="AD11" s="44">
        <f t="shared" si="0"/>
        <v>8.6</v>
      </c>
      <c r="AE11" s="44">
        <f t="shared" si="0"/>
        <v>7.2</v>
      </c>
      <c r="AF11" s="44">
        <f t="shared" si="0"/>
        <v>9.4</v>
      </c>
      <c r="AG11" s="44">
        <f t="shared" si="0"/>
        <v>9.8000000000000007</v>
      </c>
      <c r="AH11" s="44">
        <f t="shared" si="0"/>
        <v>5.8</v>
      </c>
      <c r="AI11" s="44">
        <f t="shared" si="0"/>
        <v>9.1999999999999993</v>
      </c>
      <c r="AJ11" s="44">
        <f t="shared" si="0"/>
        <v>9.1999999999999993</v>
      </c>
      <c r="AK11" s="44">
        <f t="shared" si="0"/>
        <v>6.6</v>
      </c>
    </row>
    <row r="12" spans="1:37" ht="18.75" customHeight="1" x14ac:dyDescent="0.2">
      <c r="A12" s="61" t="s">
        <v>10</v>
      </c>
      <c r="B12" s="62"/>
      <c r="C12" s="62"/>
      <c r="D12" s="46">
        <f>D11*100/D11</f>
        <v>100</v>
      </c>
      <c r="E12" s="47">
        <f>E11*100/D11</f>
        <v>32</v>
      </c>
      <c r="F12" s="47">
        <f>F11*100/D11</f>
        <v>44</v>
      </c>
      <c r="G12" s="47">
        <f>G11*100/D11</f>
        <v>24</v>
      </c>
      <c r="H12" s="47">
        <f>H11*100/D11</f>
        <v>37.6</v>
      </c>
      <c r="I12" s="47">
        <f>I11*100/D11</f>
        <v>36</v>
      </c>
      <c r="J12" s="47">
        <f>J11*100/D11</f>
        <v>24</v>
      </c>
      <c r="K12" s="47">
        <f>K11*100/D11</f>
        <v>38.4</v>
      </c>
      <c r="L12" s="47">
        <f>L11*100/D11</f>
        <v>30.4</v>
      </c>
      <c r="M12" s="47">
        <f>M11*100/D11</f>
        <v>31.2</v>
      </c>
      <c r="N12" s="47">
        <f>N11*100/D11</f>
        <v>34.4</v>
      </c>
      <c r="O12" s="47">
        <f>O11*100/D11</f>
        <v>36</v>
      </c>
      <c r="P12" s="47">
        <f>P11*100/D11</f>
        <v>37.6</v>
      </c>
      <c r="Q12" s="47">
        <f>Q11*100/D11</f>
        <v>38.4</v>
      </c>
      <c r="R12" s="47">
        <f>R11*100/D11</f>
        <v>34.4</v>
      </c>
      <c r="S12" s="47">
        <f>S11*100/D11</f>
        <v>27.2</v>
      </c>
      <c r="T12" s="47">
        <f>T11*100/D11</f>
        <v>40</v>
      </c>
      <c r="U12" s="47">
        <f>U11*100/D11</f>
        <v>34.4</v>
      </c>
      <c r="V12" s="47">
        <f>V11*100/D11</f>
        <v>25.6</v>
      </c>
      <c r="W12" s="47">
        <f>W11*100/D11</f>
        <v>40</v>
      </c>
      <c r="X12" s="47">
        <f>X11*100/D11</f>
        <v>34.4</v>
      </c>
      <c r="Y12" s="47">
        <f>Y11*100/D11</f>
        <v>25.6</v>
      </c>
      <c r="Z12" s="47">
        <f>Z11*100/D11</f>
        <v>34.4</v>
      </c>
      <c r="AA12" s="47">
        <f>AA11*100/D11</f>
        <v>40.799999999999997</v>
      </c>
      <c r="AB12" s="47">
        <f>AB11*100/D11</f>
        <v>24.8</v>
      </c>
      <c r="AC12" s="47">
        <f>AC11*100/D11</f>
        <v>36.799999999999997</v>
      </c>
      <c r="AD12" s="47">
        <f>AD11*100/D11</f>
        <v>34.4</v>
      </c>
      <c r="AE12" s="47">
        <f>AE11*100/D11</f>
        <v>28.8</v>
      </c>
      <c r="AF12" s="47">
        <f>AF11*100/D11</f>
        <v>37.6</v>
      </c>
      <c r="AG12" s="47">
        <f>AG11*100/D11</f>
        <v>39.200000000000003</v>
      </c>
      <c r="AH12" s="47">
        <f>AH11*100/D11</f>
        <v>23.2</v>
      </c>
      <c r="AI12" s="47">
        <f>AI11*100/D11</f>
        <v>36.799999999999997</v>
      </c>
      <c r="AJ12" s="47">
        <f>AJ11*100/D11</f>
        <v>36.799999999999997</v>
      </c>
      <c r="AK12" s="47">
        <f>AK11*100/D11</f>
        <v>26.4</v>
      </c>
    </row>
  </sheetData>
  <mergeCells count="32">
    <mergeCell ref="A12:C12"/>
    <mergeCell ref="AI7:AK7"/>
    <mergeCell ref="A11:C11"/>
    <mergeCell ref="A7:A9"/>
    <mergeCell ref="B7:B9"/>
    <mergeCell ref="C7:C9"/>
    <mergeCell ref="D7:D9"/>
    <mergeCell ref="E7:G7"/>
    <mergeCell ref="Q7:S7"/>
    <mergeCell ref="H7:P7"/>
    <mergeCell ref="H8:J8"/>
    <mergeCell ref="K8:M8"/>
    <mergeCell ref="AF8:AH8"/>
    <mergeCell ref="AC8:AE8"/>
    <mergeCell ref="AI8:AI9"/>
    <mergeCell ref="AJ8:AJ9"/>
    <mergeCell ref="AK8:AK9"/>
    <mergeCell ref="N8:P8"/>
    <mergeCell ref="B2:F2"/>
    <mergeCell ref="AJ2:AK2"/>
    <mergeCell ref="B3:F3"/>
    <mergeCell ref="O3:U3"/>
    <mergeCell ref="W8:Y8"/>
    <mergeCell ref="T8:V8"/>
    <mergeCell ref="T7:AH7"/>
    <mergeCell ref="E8:E9"/>
    <mergeCell ref="F8:F9"/>
    <mergeCell ref="G8:G9"/>
    <mergeCell ref="Q8:Q9"/>
    <mergeCell ref="R8:R9"/>
    <mergeCell ref="S8:S9"/>
    <mergeCell ref="Z8:AB8"/>
  </mergeCells>
  <pageMargins left="0.11666666666666667" right="9.166666666666666E-2" top="0.35433070866141736" bottom="0.35433070866141736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12"/>
  <sheetViews>
    <sheetView zoomScaleNormal="100" workbookViewId="0">
      <selection activeCell="B2" sqref="B2:U5"/>
    </sheetView>
  </sheetViews>
  <sheetFormatPr defaultRowHeight="15" x14ac:dyDescent="0.25"/>
  <cols>
    <col min="1" max="1" width="4" customWidth="1"/>
    <col min="2" max="2" width="9.42578125" customWidth="1"/>
    <col min="3" max="3" width="12.42578125" customWidth="1"/>
    <col min="4" max="4" width="7.85546875" customWidth="1"/>
    <col min="5" max="5" width="13.42578125" customWidth="1"/>
    <col min="6" max="6" width="12.5703125" customWidth="1"/>
    <col min="7" max="13" width="12.85546875" customWidth="1"/>
    <col min="14" max="14" width="13" customWidth="1"/>
    <col min="15" max="15" width="12.42578125" customWidth="1"/>
    <col min="16" max="16" width="12.7109375" customWidth="1"/>
    <col min="17" max="17" width="12.140625" customWidth="1"/>
    <col min="18" max="18" width="12.7109375" customWidth="1"/>
    <col min="19" max="33" width="12.28515625" customWidth="1"/>
    <col min="34" max="34" width="12" customWidth="1"/>
    <col min="35" max="35" width="12.28515625" customWidth="1"/>
    <col min="36" max="37" width="12.140625" customWidth="1"/>
  </cols>
  <sheetData>
    <row r="2" spans="1:37" ht="15.75" x14ac:dyDescent="0.25">
      <c r="A2" s="7"/>
      <c r="B2" s="53" t="s">
        <v>30</v>
      </c>
      <c r="C2" s="53"/>
      <c r="D2" s="53"/>
      <c r="E2" s="53"/>
      <c r="F2" s="53"/>
      <c r="G2" s="36"/>
      <c r="H2" s="36"/>
      <c r="I2" s="36"/>
      <c r="J2" s="36"/>
      <c r="K2" s="36"/>
      <c r="L2" s="36"/>
      <c r="M2" s="36"/>
      <c r="N2" s="37"/>
      <c r="O2" s="38" t="s">
        <v>41</v>
      </c>
      <c r="P2" s="38"/>
      <c r="Q2" s="38"/>
      <c r="R2" s="38"/>
      <c r="S2" s="38"/>
      <c r="T2" s="38"/>
      <c r="U2" s="38"/>
      <c r="V2" s="2"/>
      <c r="W2" s="2"/>
      <c r="X2" s="2"/>
      <c r="Y2" s="2"/>
      <c r="Z2" s="2"/>
      <c r="AA2" s="2"/>
      <c r="AB2" s="2"/>
      <c r="AC2" s="2"/>
      <c r="AD2" s="2"/>
      <c r="AE2" s="2"/>
      <c r="AF2" s="3"/>
      <c r="AG2" s="3"/>
      <c r="AH2" s="3"/>
      <c r="AI2" s="3"/>
      <c r="AJ2" s="83" t="s">
        <v>16</v>
      </c>
      <c r="AK2" s="83"/>
    </row>
    <row r="3" spans="1:37" ht="15.75" x14ac:dyDescent="0.25">
      <c r="A3" s="3"/>
      <c r="B3" s="55" t="s">
        <v>40</v>
      </c>
      <c r="C3" s="55"/>
      <c r="D3" s="55"/>
      <c r="E3" s="55"/>
      <c r="F3" s="55"/>
      <c r="G3" s="38"/>
      <c r="H3" s="38"/>
      <c r="I3" s="38"/>
      <c r="J3" s="38"/>
      <c r="K3" s="38"/>
      <c r="L3" s="38"/>
      <c r="M3" s="38"/>
      <c r="N3" s="38"/>
      <c r="O3" s="55" t="s">
        <v>42</v>
      </c>
      <c r="P3" s="55"/>
      <c r="Q3" s="55"/>
      <c r="R3" s="55"/>
      <c r="S3" s="55"/>
      <c r="T3" s="55"/>
      <c r="U3" s="55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3"/>
      <c r="AI3" s="3"/>
      <c r="AJ3" s="3"/>
      <c r="AK3" s="3"/>
    </row>
    <row r="4" spans="1:37" ht="15.75" x14ac:dyDescent="0.25">
      <c r="A4" s="3"/>
      <c r="B4" s="39"/>
      <c r="C4" s="39"/>
      <c r="D4" s="39"/>
      <c r="E4" s="39"/>
      <c r="F4" s="39"/>
      <c r="G4" s="38"/>
      <c r="H4" s="38"/>
      <c r="I4" s="38"/>
      <c r="J4" s="38"/>
      <c r="K4" s="38"/>
      <c r="L4" s="38"/>
      <c r="M4" s="38"/>
      <c r="N4" s="38"/>
      <c r="O4" s="37" t="s">
        <v>43</v>
      </c>
      <c r="P4" s="37"/>
      <c r="Q4" s="37"/>
      <c r="R4" s="37"/>
      <c r="S4" s="37"/>
      <c r="T4" s="37"/>
      <c r="U4" s="37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3"/>
      <c r="AI4" s="3"/>
      <c r="AJ4" s="3"/>
      <c r="AK4" s="3"/>
    </row>
    <row r="5" spans="1:37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ht="15.75" x14ac:dyDescent="0.25">
      <c r="A6" s="3"/>
      <c r="B6" s="4"/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ht="15.75" customHeight="1" x14ac:dyDescent="0.25">
      <c r="A7" s="69" t="s">
        <v>0</v>
      </c>
      <c r="B7" s="71" t="s">
        <v>2</v>
      </c>
      <c r="C7" s="71" t="s">
        <v>3</v>
      </c>
      <c r="D7" s="71" t="s">
        <v>9</v>
      </c>
      <c r="E7" s="71" t="s">
        <v>4</v>
      </c>
      <c r="F7" s="71"/>
      <c r="G7" s="71"/>
      <c r="H7" s="79" t="s">
        <v>7</v>
      </c>
      <c r="I7" s="80"/>
      <c r="J7" s="80"/>
      <c r="K7" s="80"/>
      <c r="L7" s="80"/>
      <c r="M7" s="80"/>
      <c r="N7" s="80"/>
      <c r="O7" s="80"/>
      <c r="P7" s="81"/>
      <c r="Q7" s="71" t="s">
        <v>5</v>
      </c>
      <c r="R7" s="71"/>
      <c r="S7" s="71"/>
      <c r="T7" s="79" t="s">
        <v>8</v>
      </c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1"/>
      <c r="AI7" s="71" t="s">
        <v>6</v>
      </c>
      <c r="AJ7" s="71"/>
      <c r="AK7" s="71"/>
    </row>
    <row r="8" spans="1:37" ht="15.75" customHeight="1" x14ac:dyDescent="0.25">
      <c r="A8" s="69"/>
      <c r="B8" s="71"/>
      <c r="C8" s="71"/>
      <c r="D8" s="71"/>
      <c r="E8" s="77" t="s">
        <v>13</v>
      </c>
      <c r="F8" s="77" t="s">
        <v>14</v>
      </c>
      <c r="G8" s="77" t="s">
        <v>15</v>
      </c>
      <c r="H8" s="82" t="s">
        <v>17</v>
      </c>
      <c r="I8" s="82"/>
      <c r="J8" s="82"/>
      <c r="K8" s="71" t="s">
        <v>18</v>
      </c>
      <c r="L8" s="71"/>
      <c r="M8" s="71"/>
      <c r="N8" s="69" t="s">
        <v>21</v>
      </c>
      <c r="O8" s="69"/>
      <c r="P8" s="69"/>
      <c r="Q8" s="77" t="s">
        <v>13</v>
      </c>
      <c r="R8" s="77" t="s">
        <v>14</v>
      </c>
      <c r="S8" s="77" t="s">
        <v>15</v>
      </c>
      <c r="T8" s="82" t="s">
        <v>22</v>
      </c>
      <c r="U8" s="82"/>
      <c r="V8" s="82"/>
      <c r="W8" s="82" t="s">
        <v>19</v>
      </c>
      <c r="X8" s="82"/>
      <c r="Y8" s="82"/>
      <c r="Z8" s="69" t="s">
        <v>23</v>
      </c>
      <c r="AA8" s="69"/>
      <c r="AB8" s="69"/>
      <c r="AC8" s="69" t="s">
        <v>24</v>
      </c>
      <c r="AD8" s="69"/>
      <c r="AE8" s="69"/>
      <c r="AF8" s="75" t="s">
        <v>20</v>
      </c>
      <c r="AG8" s="75"/>
      <c r="AH8" s="76"/>
      <c r="AI8" s="77" t="s">
        <v>13</v>
      </c>
      <c r="AJ8" s="77" t="s">
        <v>14</v>
      </c>
      <c r="AK8" s="77" t="s">
        <v>15</v>
      </c>
    </row>
    <row r="9" spans="1:37" ht="114.75" customHeight="1" x14ac:dyDescent="0.25">
      <c r="A9" s="69"/>
      <c r="B9" s="71"/>
      <c r="C9" s="71"/>
      <c r="D9" s="71"/>
      <c r="E9" s="78"/>
      <c r="F9" s="78"/>
      <c r="G9" s="78"/>
      <c r="H9" s="1" t="s">
        <v>13</v>
      </c>
      <c r="I9" s="1" t="s">
        <v>14</v>
      </c>
      <c r="J9" s="1" t="s">
        <v>15</v>
      </c>
      <c r="K9" s="1" t="s">
        <v>13</v>
      </c>
      <c r="L9" s="1" t="s">
        <v>14</v>
      </c>
      <c r="M9" s="1" t="s">
        <v>15</v>
      </c>
      <c r="N9" s="1" t="s">
        <v>13</v>
      </c>
      <c r="O9" s="1" t="s">
        <v>14</v>
      </c>
      <c r="P9" s="1" t="s">
        <v>15</v>
      </c>
      <c r="Q9" s="78"/>
      <c r="R9" s="78"/>
      <c r="S9" s="78"/>
      <c r="T9" s="1" t="s">
        <v>13</v>
      </c>
      <c r="U9" s="1" t="s">
        <v>14</v>
      </c>
      <c r="V9" s="1" t="s">
        <v>15</v>
      </c>
      <c r="W9" s="1" t="s">
        <v>13</v>
      </c>
      <c r="X9" s="1" t="s">
        <v>14</v>
      </c>
      <c r="Y9" s="1" t="s">
        <v>15</v>
      </c>
      <c r="Z9" s="1" t="s">
        <v>13</v>
      </c>
      <c r="AA9" s="1" t="s">
        <v>14</v>
      </c>
      <c r="AB9" s="1" t="s">
        <v>15</v>
      </c>
      <c r="AC9" s="1" t="s">
        <v>13</v>
      </c>
      <c r="AD9" s="1" t="s">
        <v>14</v>
      </c>
      <c r="AE9" s="1" t="s">
        <v>15</v>
      </c>
      <c r="AF9" s="1" t="s">
        <v>13</v>
      </c>
      <c r="AG9" s="1" t="s">
        <v>14</v>
      </c>
      <c r="AH9" s="1" t="s">
        <v>15</v>
      </c>
      <c r="AI9" s="78"/>
      <c r="AJ9" s="78"/>
      <c r="AK9" s="78"/>
    </row>
    <row r="10" spans="1:37" ht="15.75" x14ac:dyDescent="0.25">
      <c r="A10" s="5">
        <v>1</v>
      </c>
      <c r="B10" s="6" t="s">
        <v>36</v>
      </c>
      <c r="C10" s="6" t="s">
        <v>37</v>
      </c>
      <c r="D10" s="12">
        <v>25</v>
      </c>
      <c r="E10" s="12">
        <v>9</v>
      </c>
      <c r="F10" s="12">
        <v>6</v>
      </c>
      <c r="G10" s="12">
        <v>10</v>
      </c>
      <c r="H10" s="12">
        <v>7</v>
      </c>
      <c r="I10" s="12">
        <v>8</v>
      </c>
      <c r="J10" s="12">
        <v>10</v>
      </c>
      <c r="K10" s="12">
        <v>7</v>
      </c>
      <c r="L10" s="12">
        <v>8</v>
      </c>
      <c r="M10" s="12">
        <v>10</v>
      </c>
      <c r="N10" s="12">
        <v>8.3000000000000007</v>
      </c>
      <c r="O10" s="12">
        <v>7.3</v>
      </c>
      <c r="P10" s="12">
        <v>9.3000000000000007</v>
      </c>
      <c r="Q10" s="12">
        <v>7</v>
      </c>
      <c r="R10" s="12">
        <v>8</v>
      </c>
      <c r="S10" s="12">
        <v>10</v>
      </c>
      <c r="T10" s="12">
        <v>7</v>
      </c>
      <c r="U10" s="12">
        <v>8</v>
      </c>
      <c r="V10" s="12">
        <v>10</v>
      </c>
      <c r="W10" s="12">
        <v>8.3000000000000007</v>
      </c>
      <c r="X10" s="12">
        <v>6.6</v>
      </c>
      <c r="Y10" s="12">
        <v>10</v>
      </c>
      <c r="Z10" s="12">
        <v>8.3000000000000007</v>
      </c>
      <c r="AA10" s="12">
        <v>7.3</v>
      </c>
      <c r="AB10" s="12">
        <v>9.3000000000000007</v>
      </c>
      <c r="AC10" s="12">
        <v>7.3</v>
      </c>
      <c r="AD10" s="12">
        <v>7.3</v>
      </c>
      <c r="AE10" s="12">
        <v>10.3</v>
      </c>
      <c r="AF10" s="12">
        <v>9</v>
      </c>
      <c r="AG10" s="12">
        <v>5.6</v>
      </c>
      <c r="AH10" s="12">
        <v>10.3</v>
      </c>
      <c r="AI10" s="12">
        <v>10</v>
      </c>
      <c r="AJ10" s="12">
        <v>6</v>
      </c>
      <c r="AK10" s="12">
        <v>9</v>
      </c>
    </row>
    <row r="11" spans="1:37" ht="15.75" x14ac:dyDescent="0.25">
      <c r="A11" s="72" t="s">
        <v>1</v>
      </c>
      <c r="B11" s="73"/>
      <c r="C11" s="74"/>
      <c r="D11" s="14">
        <f t="shared" ref="D11:AK11" si="0">SUM(D10:D10)</f>
        <v>25</v>
      </c>
      <c r="E11" s="12">
        <f t="shared" si="0"/>
        <v>9</v>
      </c>
      <c r="F11" s="12">
        <f t="shared" si="0"/>
        <v>6</v>
      </c>
      <c r="G11" s="12">
        <f t="shared" si="0"/>
        <v>10</v>
      </c>
      <c r="H11" s="12">
        <f t="shared" si="0"/>
        <v>7</v>
      </c>
      <c r="I11" s="12">
        <f t="shared" si="0"/>
        <v>8</v>
      </c>
      <c r="J11" s="12">
        <f t="shared" si="0"/>
        <v>10</v>
      </c>
      <c r="K11" s="12">
        <f t="shared" si="0"/>
        <v>7</v>
      </c>
      <c r="L11" s="12">
        <f t="shared" si="0"/>
        <v>8</v>
      </c>
      <c r="M11" s="12">
        <f t="shared" si="0"/>
        <v>10</v>
      </c>
      <c r="N11" s="12">
        <f t="shared" si="0"/>
        <v>8.3000000000000007</v>
      </c>
      <c r="O11" s="12">
        <f t="shared" si="0"/>
        <v>7.3</v>
      </c>
      <c r="P11" s="12">
        <f t="shared" si="0"/>
        <v>9.3000000000000007</v>
      </c>
      <c r="Q11" s="12">
        <f t="shared" si="0"/>
        <v>7</v>
      </c>
      <c r="R11" s="12">
        <f t="shared" si="0"/>
        <v>8</v>
      </c>
      <c r="S11" s="12">
        <f t="shared" si="0"/>
        <v>10</v>
      </c>
      <c r="T11" s="12">
        <f t="shared" si="0"/>
        <v>7</v>
      </c>
      <c r="U11" s="12">
        <f t="shared" si="0"/>
        <v>8</v>
      </c>
      <c r="V11" s="12">
        <f t="shared" si="0"/>
        <v>10</v>
      </c>
      <c r="W11" s="12">
        <f t="shared" si="0"/>
        <v>8.3000000000000007</v>
      </c>
      <c r="X11" s="12">
        <f t="shared" si="0"/>
        <v>6.6</v>
      </c>
      <c r="Y11" s="12">
        <f t="shared" si="0"/>
        <v>10</v>
      </c>
      <c r="Z11" s="12">
        <f t="shared" si="0"/>
        <v>8.3000000000000007</v>
      </c>
      <c r="AA11" s="12">
        <f t="shared" si="0"/>
        <v>7.3</v>
      </c>
      <c r="AB11" s="12">
        <f t="shared" si="0"/>
        <v>9.3000000000000007</v>
      </c>
      <c r="AC11" s="12">
        <f t="shared" si="0"/>
        <v>7.3</v>
      </c>
      <c r="AD11" s="12">
        <f t="shared" si="0"/>
        <v>7.3</v>
      </c>
      <c r="AE11" s="12">
        <f t="shared" si="0"/>
        <v>10.3</v>
      </c>
      <c r="AF11" s="12">
        <f t="shared" si="0"/>
        <v>9</v>
      </c>
      <c r="AG11" s="12">
        <f t="shared" si="0"/>
        <v>5.6</v>
      </c>
      <c r="AH11" s="12">
        <f t="shared" si="0"/>
        <v>10.3</v>
      </c>
      <c r="AI11" s="12">
        <f t="shared" si="0"/>
        <v>10</v>
      </c>
      <c r="AJ11" s="12">
        <f t="shared" si="0"/>
        <v>6</v>
      </c>
      <c r="AK11" s="12">
        <f t="shared" si="0"/>
        <v>9</v>
      </c>
    </row>
    <row r="12" spans="1:37" ht="21.75" customHeight="1" x14ac:dyDescent="0.25">
      <c r="A12" s="70" t="s">
        <v>10</v>
      </c>
      <c r="B12" s="70"/>
      <c r="C12" s="70"/>
      <c r="D12" s="16">
        <f>D11*100/D11</f>
        <v>100</v>
      </c>
      <c r="E12" s="13">
        <f>E11*100/D11</f>
        <v>36</v>
      </c>
      <c r="F12" s="13">
        <f>F11*100/D11</f>
        <v>24</v>
      </c>
      <c r="G12" s="13">
        <f>G11*100/D11</f>
        <v>40</v>
      </c>
      <c r="H12" s="13">
        <f>H11*100/D11</f>
        <v>28</v>
      </c>
      <c r="I12" s="13">
        <f>I11*100/D11</f>
        <v>32</v>
      </c>
      <c r="J12" s="13">
        <f>J11*100/D11</f>
        <v>40</v>
      </c>
      <c r="K12" s="13">
        <f>K11*100/D11</f>
        <v>28</v>
      </c>
      <c r="L12" s="13">
        <f>L11*100/D11</f>
        <v>32</v>
      </c>
      <c r="M12" s="13">
        <f>M11*100/D11</f>
        <v>40</v>
      </c>
      <c r="N12" s="13">
        <f>N11*100/D11</f>
        <v>33.200000000000003</v>
      </c>
      <c r="O12" s="13">
        <f>O11*100/D11</f>
        <v>29.2</v>
      </c>
      <c r="P12" s="13">
        <f>P11*100/D11</f>
        <v>37.200000000000003</v>
      </c>
      <c r="Q12" s="13">
        <f>Q11*100/D11</f>
        <v>28</v>
      </c>
      <c r="R12" s="13">
        <f>R11*100/D11</f>
        <v>32</v>
      </c>
      <c r="S12" s="13">
        <f>S11*100/D11</f>
        <v>40</v>
      </c>
      <c r="T12" s="13">
        <f>T11*100/D11</f>
        <v>28</v>
      </c>
      <c r="U12" s="13">
        <f>U11*100/D11</f>
        <v>32</v>
      </c>
      <c r="V12" s="13">
        <f>V11*100/D11</f>
        <v>40</v>
      </c>
      <c r="W12" s="13">
        <f>W11*100/D11</f>
        <v>33.200000000000003</v>
      </c>
      <c r="X12" s="13">
        <f>X11*100/D11</f>
        <v>26.4</v>
      </c>
      <c r="Y12" s="13">
        <f>Y11*100/D11</f>
        <v>40</v>
      </c>
      <c r="Z12" s="13">
        <f>Z11*100/D11</f>
        <v>33.200000000000003</v>
      </c>
      <c r="AA12" s="13">
        <f>AA11*100/D11</f>
        <v>29.2</v>
      </c>
      <c r="AB12" s="13">
        <f>AB11*100/D11</f>
        <v>37.200000000000003</v>
      </c>
      <c r="AC12" s="13">
        <f>AC11*100/D11</f>
        <v>29.2</v>
      </c>
      <c r="AD12" s="13">
        <f>AD11*100/D11</f>
        <v>29.2</v>
      </c>
      <c r="AE12" s="13">
        <f>AE11*100/D11</f>
        <v>41.2</v>
      </c>
      <c r="AF12" s="13">
        <f>AF11*100/D11</f>
        <v>36</v>
      </c>
      <c r="AG12" s="13">
        <f>AG11*100/D11</f>
        <v>22.4</v>
      </c>
      <c r="AH12" s="13">
        <f>AH11*100/D11</f>
        <v>41.2</v>
      </c>
      <c r="AI12" s="13">
        <f>AI11*100/D11</f>
        <v>40</v>
      </c>
      <c r="AJ12" s="13">
        <f>AJ11*100/D11</f>
        <v>24</v>
      </c>
      <c r="AK12" s="13">
        <f>AK11*100/D11</f>
        <v>36</v>
      </c>
    </row>
  </sheetData>
  <mergeCells count="32">
    <mergeCell ref="C7:C9"/>
    <mergeCell ref="D7:D9"/>
    <mergeCell ref="E7:G7"/>
    <mergeCell ref="AJ2:AK2"/>
    <mergeCell ref="AI8:AI9"/>
    <mergeCell ref="AJ8:AJ9"/>
    <mergeCell ref="AK8:AK9"/>
    <mergeCell ref="S8:S9"/>
    <mergeCell ref="Q7:S7"/>
    <mergeCell ref="N8:P8"/>
    <mergeCell ref="T7:AH7"/>
    <mergeCell ref="Q8:Q9"/>
    <mergeCell ref="R8:R9"/>
    <mergeCell ref="T8:V8"/>
    <mergeCell ref="W8:Y8"/>
    <mergeCell ref="O3:U3"/>
    <mergeCell ref="B2:F2"/>
    <mergeCell ref="Z8:AB8"/>
    <mergeCell ref="AC8:AE8"/>
    <mergeCell ref="A12:C12"/>
    <mergeCell ref="AI7:AK7"/>
    <mergeCell ref="A11:C11"/>
    <mergeCell ref="AF8:AH8"/>
    <mergeCell ref="G8:G9"/>
    <mergeCell ref="F8:F9"/>
    <mergeCell ref="E8:E9"/>
    <mergeCell ref="B3:F3"/>
    <mergeCell ref="H7:P7"/>
    <mergeCell ref="H8:J8"/>
    <mergeCell ref="K8:M8"/>
    <mergeCell ref="A7:A9"/>
    <mergeCell ref="B7:B9"/>
  </mergeCells>
  <pageMargins left="0.14812500000000001" right="0.18104166666666666" top="0.74803149606299213" bottom="0.74803149606299213" header="0.31496062992125984" footer="0.31496062992125984"/>
  <pageSetup paperSize="9" scale="79" orientation="landscape" verticalDpi="0" r:id="rId1"/>
  <colBreaks count="1" manualBreakCount="1">
    <brk id="13" max="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12"/>
  <sheetViews>
    <sheetView workbookViewId="0">
      <selection activeCell="G4" sqref="G4"/>
    </sheetView>
  </sheetViews>
  <sheetFormatPr defaultRowHeight="15" x14ac:dyDescent="0.25"/>
  <cols>
    <col min="1" max="1" width="4.140625" customWidth="1"/>
    <col min="2" max="2" width="11.42578125" customWidth="1"/>
    <col min="3" max="3" width="17.42578125" customWidth="1"/>
    <col min="4" max="4" width="12.7109375" customWidth="1"/>
    <col min="5" max="5" width="11.7109375" customWidth="1"/>
    <col min="6" max="16" width="11.85546875" customWidth="1"/>
    <col min="17" max="17" width="12" customWidth="1"/>
    <col min="18" max="18" width="11" customWidth="1"/>
    <col min="19" max="19" width="11.7109375" customWidth="1"/>
    <col min="20" max="20" width="11.85546875" customWidth="1"/>
    <col min="21" max="21" width="12.140625" customWidth="1"/>
    <col min="22" max="34" width="11.42578125" customWidth="1"/>
    <col min="35" max="35" width="12" customWidth="1"/>
    <col min="36" max="36" width="11.85546875" customWidth="1"/>
    <col min="37" max="37" width="11.5703125" customWidth="1"/>
    <col min="38" max="38" width="12.140625" customWidth="1"/>
    <col min="39" max="39" width="11" customWidth="1"/>
    <col min="40" max="40" width="11.42578125" customWidth="1"/>
  </cols>
  <sheetData>
    <row r="2" spans="1:40" ht="15.75" x14ac:dyDescent="0.25">
      <c r="A2" s="7"/>
      <c r="B2" s="18" t="s">
        <v>29</v>
      </c>
      <c r="C2" s="18"/>
      <c r="D2" s="18"/>
      <c r="E2" s="18"/>
      <c r="F2" s="1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94" t="s">
        <v>45</v>
      </c>
      <c r="S2" s="94"/>
      <c r="T2" s="94"/>
      <c r="U2" s="94"/>
      <c r="V2" s="94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3"/>
      <c r="AJ2" s="3"/>
      <c r="AK2" s="3"/>
      <c r="AL2" s="3"/>
      <c r="AM2" s="83" t="s">
        <v>16</v>
      </c>
      <c r="AN2" s="83"/>
    </row>
    <row r="3" spans="1:40" ht="15.75" x14ac:dyDescent="0.25">
      <c r="A3" s="3"/>
      <c r="B3" s="94" t="s">
        <v>44</v>
      </c>
      <c r="C3" s="94"/>
      <c r="D3" s="94"/>
      <c r="E3" s="94"/>
      <c r="F3" s="94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94" t="s">
        <v>46</v>
      </c>
      <c r="S3" s="94"/>
      <c r="T3" s="94"/>
      <c r="U3" s="94"/>
      <c r="V3" s="94"/>
      <c r="W3" s="94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5.75" x14ac:dyDescent="0.25">
      <c r="A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95" t="s">
        <v>47</v>
      </c>
      <c r="S4" s="95"/>
      <c r="T4" s="95"/>
      <c r="U4" s="95"/>
      <c r="V4" s="95"/>
      <c r="W4" s="95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K4" s="3"/>
      <c r="AL4" s="3"/>
      <c r="AM4" s="3"/>
      <c r="AN4" s="3"/>
    </row>
    <row r="5" spans="1:40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15.75" x14ac:dyDescent="0.25">
      <c r="A6" s="3"/>
      <c r="B6" s="4"/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15.75" customHeight="1" x14ac:dyDescent="0.25">
      <c r="A7" s="69" t="s">
        <v>0</v>
      </c>
      <c r="B7" s="71" t="s">
        <v>2</v>
      </c>
      <c r="C7" s="71" t="s">
        <v>3</v>
      </c>
      <c r="D7" s="71" t="s">
        <v>9</v>
      </c>
      <c r="E7" s="71" t="s">
        <v>4</v>
      </c>
      <c r="F7" s="71"/>
      <c r="G7" s="71"/>
      <c r="H7" s="79" t="s">
        <v>7</v>
      </c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T7" s="71" t="s">
        <v>5</v>
      </c>
      <c r="U7" s="71"/>
      <c r="V7" s="71"/>
      <c r="W7" s="79" t="s">
        <v>8</v>
      </c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1"/>
      <c r="AL7" s="71" t="s">
        <v>6</v>
      </c>
      <c r="AM7" s="71"/>
      <c r="AN7" s="71"/>
    </row>
    <row r="8" spans="1:40" ht="15.75" customHeight="1" x14ac:dyDescent="0.25">
      <c r="A8" s="69"/>
      <c r="B8" s="71"/>
      <c r="C8" s="71"/>
      <c r="D8" s="71"/>
      <c r="E8" s="77" t="s">
        <v>13</v>
      </c>
      <c r="F8" s="77" t="s">
        <v>14</v>
      </c>
      <c r="G8" s="77" t="s">
        <v>15</v>
      </c>
      <c r="H8" s="91" t="s">
        <v>17</v>
      </c>
      <c r="I8" s="92"/>
      <c r="J8" s="93"/>
      <c r="K8" s="88" t="s">
        <v>18</v>
      </c>
      <c r="L8" s="89"/>
      <c r="M8" s="90"/>
      <c r="N8" s="85" t="s">
        <v>25</v>
      </c>
      <c r="O8" s="86"/>
      <c r="P8" s="87"/>
      <c r="Q8" s="84" t="s">
        <v>21</v>
      </c>
      <c r="R8" s="75"/>
      <c r="S8" s="76"/>
      <c r="T8" s="77" t="s">
        <v>13</v>
      </c>
      <c r="U8" s="77" t="s">
        <v>14</v>
      </c>
      <c r="V8" s="77" t="s">
        <v>15</v>
      </c>
      <c r="W8" s="82" t="s">
        <v>22</v>
      </c>
      <c r="X8" s="82"/>
      <c r="Y8" s="82"/>
      <c r="Z8" s="82" t="s">
        <v>19</v>
      </c>
      <c r="AA8" s="82"/>
      <c r="AB8" s="82"/>
      <c r="AC8" s="69" t="s">
        <v>23</v>
      </c>
      <c r="AD8" s="69"/>
      <c r="AE8" s="69"/>
      <c r="AF8" s="69" t="s">
        <v>24</v>
      </c>
      <c r="AG8" s="69"/>
      <c r="AH8" s="69"/>
      <c r="AI8" s="75" t="s">
        <v>20</v>
      </c>
      <c r="AJ8" s="75"/>
      <c r="AK8" s="76"/>
      <c r="AL8" s="77" t="s">
        <v>13</v>
      </c>
      <c r="AM8" s="77" t="s">
        <v>14</v>
      </c>
      <c r="AN8" s="77" t="s">
        <v>15</v>
      </c>
    </row>
    <row r="9" spans="1:40" ht="126.75" customHeight="1" x14ac:dyDescent="0.25">
      <c r="A9" s="69"/>
      <c r="B9" s="71"/>
      <c r="C9" s="71"/>
      <c r="D9" s="71"/>
      <c r="E9" s="78"/>
      <c r="F9" s="78"/>
      <c r="G9" s="78"/>
      <c r="H9" s="1" t="s">
        <v>13</v>
      </c>
      <c r="I9" s="1" t="s">
        <v>14</v>
      </c>
      <c r="J9" s="1" t="s">
        <v>15</v>
      </c>
      <c r="K9" s="1" t="s">
        <v>13</v>
      </c>
      <c r="L9" s="1" t="s">
        <v>14</v>
      </c>
      <c r="M9" s="1" t="s">
        <v>15</v>
      </c>
      <c r="N9" s="1" t="s">
        <v>13</v>
      </c>
      <c r="O9" s="1" t="s">
        <v>14</v>
      </c>
      <c r="P9" s="1" t="s">
        <v>15</v>
      </c>
      <c r="Q9" s="1" t="s">
        <v>13</v>
      </c>
      <c r="R9" s="1" t="s">
        <v>14</v>
      </c>
      <c r="S9" s="1" t="s">
        <v>15</v>
      </c>
      <c r="T9" s="78"/>
      <c r="U9" s="78"/>
      <c r="V9" s="78"/>
      <c r="W9" s="1" t="s">
        <v>13</v>
      </c>
      <c r="X9" s="1" t="s">
        <v>14</v>
      </c>
      <c r="Y9" s="1" t="s">
        <v>15</v>
      </c>
      <c r="Z9" s="1" t="s">
        <v>13</v>
      </c>
      <c r="AA9" s="1" t="s">
        <v>14</v>
      </c>
      <c r="AB9" s="1" t="s">
        <v>15</v>
      </c>
      <c r="AC9" s="1" t="s">
        <v>13</v>
      </c>
      <c r="AD9" s="1" t="s">
        <v>14</v>
      </c>
      <c r="AE9" s="1" t="s">
        <v>15</v>
      </c>
      <c r="AF9" s="1" t="s">
        <v>13</v>
      </c>
      <c r="AG9" s="1" t="s">
        <v>14</v>
      </c>
      <c r="AH9" s="1" t="s">
        <v>15</v>
      </c>
      <c r="AI9" s="1" t="s">
        <v>13</v>
      </c>
      <c r="AJ9" s="1" t="s">
        <v>14</v>
      </c>
      <c r="AK9" s="1" t="s">
        <v>15</v>
      </c>
      <c r="AL9" s="78"/>
      <c r="AM9" s="78"/>
      <c r="AN9" s="78"/>
    </row>
    <row r="10" spans="1:40" ht="15.75" x14ac:dyDescent="0.25">
      <c r="A10" s="5">
        <v>1</v>
      </c>
      <c r="B10" s="5" t="s">
        <v>38</v>
      </c>
      <c r="C10" s="25" t="s">
        <v>39</v>
      </c>
      <c r="D10" s="5">
        <v>20</v>
      </c>
      <c r="E10" s="5">
        <v>4</v>
      </c>
      <c r="F10" s="5">
        <v>8</v>
      </c>
      <c r="G10" s="5">
        <v>8</v>
      </c>
      <c r="H10" s="5">
        <v>4</v>
      </c>
      <c r="I10" s="5">
        <v>9</v>
      </c>
      <c r="J10" s="5">
        <v>7</v>
      </c>
      <c r="K10" s="5">
        <v>4</v>
      </c>
      <c r="L10" s="5">
        <v>9</v>
      </c>
      <c r="M10" s="5">
        <v>7</v>
      </c>
      <c r="N10" s="5">
        <v>4</v>
      </c>
      <c r="O10" s="5">
        <v>9</v>
      </c>
      <c r="P10" s="5">
        <v>7</v>
      </c>
      <c r="Q10" s="5">
        <v>5.0999999999999996</v>
      </c>
      <c r="R10" s="5">
        <v>9</v>
      </c>
      <c r="S10" s="5">
        <v>5.9</v>
      </c>
      <c r="T10" s="5">
        <v>6</v>
      </c>
      <c r="U10" s="5">
        <v>9</v>
      </c>
      <c r="V10" s="5">
        <v>5</v>
      </c>
      <c r="W10" s="5">
        <v>6</v>
      </c>
      <c r="X10" s="5">
        <v>8</v>
      </c>
      <c r="Y10" s="5">
        <v>6</v>
      </c>
      <c r="Z10" s="5">
        <v>6</v>
      </c>
      <c r="AA10" s="5">
        <v>8</v>
      </c>
      <c r="AB10" s="5">
        <v>6</v>
      </c>
      <c r="AC10" s="5">
        <v>6</v>
      </c>
      <c r="AD10" s="5">
        <v>8</v>
      </c>
      <c r="AE10" s="5">
        <v>6</v>
      </c>
      <c r="AF10" s="5">
        <v>4.0999999999999996</v>
      </c>
      <c r="AG10" s="5">
        <v>10</v>
      </c>
      <c r="AH10" s="5">
        <v>5.9</v>
      </c>
      <c r="AI10" s="5">
        <v>3</v>
      </c>
      <c r="AJ10" s="5">
        <v>11</v>
      </c>
      <c r="AK10" s="5">
        <v>6</v>
      </c>
      <c r="AL10" s="5">
        <v>3</v>
      </c>
      <c r="AM10" s="5">
        <v>11</v>
      </c>
      <c r="AN10" s="5">
        <v>6</v>
      </c>
    </row>
    <row r="11" spans="1:40" ht="15.75" x14ac:dyDescent="0.25">
      <c r="A11" s="72" t="s">
        <v>1</v>
      </c>
      <c r="B11" s="73"/>
      <c r="C11" s="74"/>
      <c r="D11" s="20">
        <f t="shared" ref="D11:AN11" si="0">SUM(D10:D10)</f>
        <v>20</v>
      </c>
      <c r="E11" s="24">
        <f t="shared" si="0"/>
        <v>4</v>
      </c>
      <c r="F11" s="24">
        <f t="shared" si="0"/>
        <v>8</v>
      </c>
      <c r="G11" s="24">
        <f t="shared" si="0"/>
        <v>8</v>
      </c>
      <c r="H11" s="24">
        <f t="shared" si="0"/>
        <v>4</v>
      </c>
      <c r="I11" s="24">
        <f t="shared" si="0"/>
        <v>9</v>
      </c>
      <c r="J11" s="24">
        <f t="shared" si="0"/>
        <v>7</v>
      </c>
      <c r="K11" s="24">
        <f t="shared" si="0"/>
        <v>4</v>
      </c>
      <c r="L11" s="24">
        <f t="shared" si="0"/>
        <v>9</v>
      </c>
      <c r="M11" s="24">
        <f t="shared" si="0"/>
        <v>7</v>
      </c>
      <c r="N11" s="24">
        <f t="shared" si="0"/>
        <v>4</v>
      </c>
      <c r="O11" s="24">
        <f t="shared" si="0"/>
        <v>9</v>
      </c>
      <c r="P11" s="24">
        <f t="shared" si="0"/>
        <v>7</v>
      </c>
      <c r="Q11" s="24">
        <f t="shared" si="0"/>
        <v>5.0999999999999996</v>
      </c>
      <c r="R11" s="24">
        <f t="shared" si="0"/>
        <v>9</v>
      </c>
      <c r="S11" s="24">
        <f t="shared" si="0"/>
        <v>5.9</v>
      </c>
      <c r="T11" s="24">
        <f t="shared" si="0"/>
        <v>6</v>
      </c>
      <c r="U11" s="24">
        <f t="shared" si="0"/>
        <v>9</v>
      </c>
      <c r="V11" s="24">
        <f t="shared" si="0"/>
        <v>5</v>
      </c>
      <c r="W11" s="24">
        <f t="shared" si="0"/>
        <v>6</v>
      </c>
      <c r="X11" s="24">
        <f t="shared" si="0"/>
        <v>8</v>
      </c>
      <c r="Y11" s="24">
        <f t="shared" si="0"/>
        <v>6</v>
      </c>
      <c r="Z11" s="24">
        <f t="shared" si="0"/>
        <v>6</v>
      </c>
      <c r="AA11" s="24">
        <f t="shared" si="0"/>
        <v>8</v>
      </c>
      <c r="AB11" s="24">
        <f t="shared" si="0"/>
        <v>6</v>
      </c>
      <c r="AC11" s="24">
        <f t="shared" si="0"/>
        <v>6</v>
      </c>
      <c r="AD11" s="24">
        <f t="shared" si="0"/>
        <v>8</v>
      </c>
      <c r="AE11" s="24">
        <f t="shared" si="0"/>
        <v>6</v>
      </c>
      <c r="AF11" s="24">
        <f t="shared" si="0"/>
        <v>4.0999999999999996</v>
      </c>
      <c r="AG11" s="24">
        <f t="shared" si="0"/>
        <v>10</v>
      </c>
      <c r="AH11" s="24">
        <f t="shared" si="0"/>
        <v>5.9</v>
      </c>
      <c r="AI11" s="24">
        <f t="shared" si="0"/>
        <v>3</v>
      </c>
      <c r="AJ11" s="24">
        <f t="shared" si="0"/>
        <v>11</v>
      </c>
      <c r="AK11" s="24">
        <f t="shared" si="0"/>
        <v>6</v>
      </c>
      <c r="AL11" s="24">
        <f t="shared" si="0"/>
        <v>3</v>
      </c>
      <c r="AM11" s="24">
        <f t="shared" si="0"/>
        <v>11</v>
      </c>
      <c r="AN11" s="24">
        <f t="shared" si="0"/>
        <v>6</v>
      </c>
    </row>
    <row r="12" spans="1:40" ht="18.75" customHeight="1" x14ac:dyDescent="0.25">
      <c r="A12" s="70" t="s">
        <v>10</v>
      </c>
      <c r="B12" s="70"/>
      <c r="C12" s="70"/>
      <c r="D12" s="11">
        <f>D11*100/D11</f>
        <v>100</v>
      </c>
      <c r="E12" s="27">
        <f>E11*100/D11</f>
        <v>20</v>
      </c>
      <c r="F12" s="27">
        <f>F11*100/D11</f>
        <v>40</v>
      </c>
      <c r="G12" s="27">
        <f>G11*100/D11</f>
        <v>40</v>
      </c>
      <c r="H12" s="27">
        <f>H11*100/D11</f>
        <v>20</v>
      </c>
      <c r="I12" s="27">
        <f>I11*100/D11</f>
        <v>45</v>
      </c>
      <c r="J12" s="27">
        <f>J11*100/D11</f>
        <v>35</v>
      </c>
      <c r="K12" s="27">
        <f>K11*100/D11</f>
        <v>20</v>
      </c>
      <c r="L12" s="27">
        <f>L11*100/D11</f>
        <v>45</v>
      </c>
      <c r="M12" s="27">
        <f>M11*100/D11</f>
        <v>35</v>
      </c>
      <c r="N12" s="27">
        <f>N11*100/D11</f>
        <v>20</v>
      </c>
      <c r="O12" s="27">
        <f>O11*100/D11</f>
        <v>45</v>
      </c>
      <c r="P12" s="27">
        <f>P11*100/D11</f>
        <v>35</v>
      </c>
      <c r="Q12" s="27">
        <f>Q11*100/D11</f>
        <v>25.499999999999996</v>
      </c>
      <c r="R12" s="27">
        <f>R11*100/D11</f>
        <v>45</v>
      </c>
      <c r="S12" s="27">
        <f>S11*100/D11</f>
        <v>29.5</v>
      </c>
      <c r="T12" s="27">
        <f>T11*100/D11</f>
        <v>30</v>
      </c>
      <c r="U12" s="27">
        <f>U11*100/D11</f>
        <v>45</v>
      </c>
      <c r="V12" s="27">
        <f>V11*100/D11</f>
        <v>25</v>
      </c>
      <c r="W12" s="27">
        <f>W11*100/D11</f>
        <v>30</v>
      </c>
      <c r="X12" s="27">
        <f>X11*100/D11</f>
        <v>40</v>
      </c>
      <c r="Y12" s="27">
        <f>Y11*100/D11</f>
        <v>30</v>
      </c>
      <c r="Z12" s="27">
        <f>Z11*100/D11</f>
        <v>30</v>
      </c>
      <c r="AA12" s="27">
        <f>AA11*100/D11</f>
        <v>40</v>
      </c>
      <c r="AB12" s="27">
        <f>AB11*100/D11</f>
        <v>30</v>
      </c>
      <c r="AC12" s="27">
        <f>AC11*100/D11</f>
        <v>30</v>
      </c>
      <c r="AD12" s="27">
        <f>AD11*100/D11</f>
        <v>40</v>
      </c>
      <c r="AE12" s="27">
        <f>AE11*100/D11</f>
        <v>30</v>
      </c>
      <c r="AF12" s="27">
        <f>AF11*100/D11</f>
        <v>20.499999999999996</v>
      </c>
      <c r="AG12" s="27">
        <f>AG11*100/D11</f>
        <v>50</v>
      </c>
      <c r="AH12" s="27">
        <f>AH11*100/D11</f>
        <v>29.5</v>
      </c>
      <c r="AI12" s="27">
        <f>AI11*100/D11</f>
        <v>15</v>
      </c>
      <c r="AJ12" s="27">
        <f>AJ11*100/D11</f>
        <v>55</v>
      </c>
      <c r="AK12" s="27">
        <f>AK11*100/D11</f>
        <v>30</v>
      </c>
      <c r="AL12" s="27">
        <f>AL11*100/D11</f>
        <v>15</v>
      </c>
      <c r="AM12" s="27">
        <f>AM11*100/D11</f>
        <v>55</v>
      </c>
      <c r="AN12" s="27">
        <f>AN11*100/D11</f>
        <v>30</v>
      </c>
    </row>
  </sheetData>
  <mergeCells count="34">
    <mergeCell ref="A12:C12"/>
    <mergeCell ref="AL7:AN7"/>
    <mergeCell ref="A11:C11"/>
    <mergeCell ref="R2:V2"/>
    <mergeCell ref="A7:A9"/>
    <mergeCell ref="B7:B9"/>
    <mergeCell ref="C7:C9"/>
    <mergeCell ref="D7:D9"/>
    <mergeCell ref="E7:G7"/>
    <mergeCell ref="T7:V7"/>
    <mergeCell ref="B3:F3"/>
    <mergeCell ref="W7:AK7"/>
    <mergeCell ref="R3:W3"/>
    <mergeCell ref="R4:W4"/>
    <mergeCell ref="AL8:AL9"/>
    <mergeCell ref="AM2:AN2"/>
    <mergeCell ref="H7:S7"/>
    <mergeCell ref="Q8:S8"/>
    <mergeCell ref="N8:P8"/>
    <mergeCell ref="K8:M8"/>
    <mergeCell ref="H8:J8"/>
    <mergeCell ref="F8:F9"/>
    <mergeCell ref="E8:E9"/>
    <mergeCell ref="AM8:AM9"/>
    <mergeCell ref="AN8:AN9"/>
    <mergeCell ref="T8:T9"/>
    <mergeCell ref="U8:U9"/>
    <mergeCell ref="V8:V9"/>
    <mergeCell ref="AI8:AK8"/>
    <mergeCell ref="W8:Y8"/>
    <mergeCell ref="Z8:AB8"/>
    <mergeCell ref="AC8:AE8"/>
    <mergeCell ref="AF8:AH8"/>
    <mergeCell ref="G8:G9"/>
  </mergeCells>
  <pageMargins left="0.31496062992125984" right="0.31496062992125984" top="0.35433070866141736" bottom="0.35433070866141736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workbookViewId="0">
      <selection activeCell="M23" sqref="M23"/>
    </sheetView>
  </sheetViews>
  <sheetFormatPr defaultRowHeight="15" x14ac:dyDescent="0.25"/>
  <cols>
    <col min="1" max="1" width="19.28515625" customWidth="1"/>
    <col min="2" max="2" width="9.7109375" bestFit="1" customWidth="1"/>
    <col min="3" max="17" width="9.42578125" bestFit="1" customWidth="1"/>
    <col min="18" max="18" width="9.28515625" bestFit="1" customWidth="1"/>
    <col min="19" max="19" width="10.140625" bestFit="1" customWidth="1"/>
    <col min="20" max="20" width="9.28515625" bestFit="1" customWidth="1"/>
    <col min="21" max="21" width="10.140625" bestFit="1" customWidth="1"/>
    <col min="22" max="22" width="9.28515625" bestFit="1" customWidth="1"/>
    <col min="23" max="23" width="10.140625" bestFit="1" customWidth="1"/>
  </cols>
  <sheetData>
    <row r="1" spans="1:23" x14ac:dyDescent="0.25">
      <c r="N1" s="97"/>
      <c r="O1" s="97"/>
      <c r="V1" s="83" t="s">
        <v>16</v>
      </c>
      <c r="W1" s="83"/>
    </row>
    <row r="2" spans="1:23" ht="15.75" x14ac:dyDescent="0.25">
      <c r="B2" s="7" t="s">
        <v>28</v>
      </c>
      <c r="C2" s="2"/>
      <c r="E2" s="2"/>
      <c r="F2" s="2"/>
      <c r="I2" s="94" t="s">
        <v>45</v>
      </c>
      <c r="J2" s="94"/>
      <c r="K2" s="94"/>
      <c r="L2" s="94"/>
      <c r="M2" s="94"/>
      <c r="N2" s="3"/>
      <c r="O2" s="3"/>
    </row>
    <row r="3" spans="1:23" ht="15.75" x14ac:dyDescent="0.25">
      <c r="A3" s="3"/>
      <c r="B3" s="99" t="s">
        <v>40</v>
      </c>
      <c r="C3" s="99"/>
      <c r="D3" s="99"/>
      <c r="E3" s="99"/>
      <c r="F3" s="99"/>
      <c r="G3" s="99"/>
      <c r="H3" s="2"/>
      <c r="I3" s="94" t="s">
        <v>48</v>
      </c>
      <c r="J3" s="94"/>
      <c r="K3" s="94"/>
      <c r="L3" s="94"/>
      <c r="M3" s="94"/>
      <c r="N3" s="94"/>
      <c r="O3" s="3"/>
      <c r="P3" s="3"/>
      <c r="Q3" s="3"/>
    </row>
    <row r="4" spans="1:23" ht="15.75" x14ac:dyDescent="0.25">
      <c r="C4" s="8"/>
      <c r="E4" s="3"/>
      <c r="F4" s="3"/>
      <c r="I4" s="95" t="s">
        <v>47</v>
      </c>
      <c r="J4" s="95"/>
      <c r="K4" s="95"/>
      <c r="L4" s="95"/>
      <c r="M4" s="95"/>
      <c r="N4" s="95"/>
      <c r="O4" s="3"/>
      <c r="P4" s="3"/>
      <c r="Q4" s="3"/>
    </row>
    <row r="5" spans="1:23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3" ht="15.75" x14ac:dyDescent="0.25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3" ht="66" customHeight="1" x14ac:dyDescent="0.25">
      <c r="A7" s="77" t="s">
        <v>33</v>
      </c>
      <c r="B7" s="71" t="s">
        <v>12</v>
      </c>
      <c r="C7" s="98" t="s">
        <v>4</v>
      </c>
      <c r="D7" s="98"/>
      <c r="E7" s="98"/>
      <c r="F7" s="98" t="s">
        <v>7</v>
      </c>
      <c r="G7" s="98"/>
      <c r="H7" s="98"/>
      <c r="I7" s="98" t="s">
        <v>5</v>
      </c>
      <c r="J7" s="98"/>
      <c r="K7" s="98"/>
      <c r="L7" s="98" t="s">
        <v>8</v>
      </c>
      <c r="M7" s="98"/>
      <c r="N7" s="98"/>
      <c r="O7" s="98" t="s">
        <v>6</v>
      </c>
      <c r="P7" s="98"/>
      <c r="Q7" s="98"/>
      <c r="R7" s="96" t="s">
        <v>32</v>
      </c>
      <c r="S7" s="96"/>
      <c r="T7" s="96"/>
      <c r="U7" s="96"/>
      <c r="V7" s="96"/>
      <c r="W7" s="96"/>
    </row>
    <row r="8" spans="1:23" ht="63" x14ac:dyDescent="0.25">
      <c r="A8" s="78"/>
      <c r="B8" s="71"/>
      <c r="C8" s="1" t="s">
        <v>13</v>
      </c>
      <c r="D8" s="1" t="s">
        <v>14</v>
      </c>
      <c r="E8" s="1" t="s">
        <v>15</v>
      </c>
      <c r="F8" s="1" t="s">
        <v>13</v>
      </c>
      <c r="G8" s="1" t="s">
        <v>14</v>
      </c>
      <c r="H8" s="1" t="s">
        <v>15</v>
      </c>
      <c r="I8" s="1" t="s">
        <v>13</v>
      </c>
      <c r="J8" s="1" t="s">
        <v>14</v>
      </c>
      <c r="K8" s="1" t="s">
        <v>15</v>
      </c>
      <c r="L8" s="1" t="s">
        <v>13</v>
      </c>
      <c r="M8" s="1" t="s">
        <v>14</v>
      </c>
      <c r="N8" s="1" t="s">
        <v>15</v>
      </c>
      <c r="O8" s="1" t="s">
        <v>13</v>
      </c>
      <c r="P8" s="1" t="s">
        <v>14</v>
      </c>
      <c r="Q8" s="1" t="s">
        <v>15</v>
      </c>
      <c r="R8" s="1" t="s">
        <v>13</v>
      </c>
      <c r="S8" s="1" t="s">
        <v>10</v>
      </c>
      <c r="T8" s="1" t="s">
        <v>14</v>
      </c>
      <c r="U8" s="22" t="s">
        <v>10</v>
      </c>
      <c r="V8" s="1" t="s">
        <v>15</v>
      </c>
      <c r="W8" s="1" t="s">
        <v>10</v>
      </c>
    </row>
    <row r="9" spans="1:23" ht="15.75" x14ac:dyDescent="0.25">
      <c r="A9" s="17" t="s">
        <v>26</v>
      </c>
      <c r="B9" s="12">
        <v>25</v>
      </c>
      <c r="C9" s="44">
        <v>8</v>
      </c>
      <c r="D9" s="44">
        <v>11</v>
      </c>
      <c r="E9" s="44">
        <v>6</v>
      </c>
      <c r="F9" s="44">
        <v>9.4</v>
      </c>
      <c r="G9" s="44">
        <v>9</v>
      </c>
      <c r="H9" s="44">
        <v>6</v>
      </c>
      <c r="I9" s="44">
        <v>9.6</v>
      </c>
      <c r="J9" s="44">
        <v>8.6</v>
      </c>
      <c r="K9" s="44">
        <v>6.8</v>
      </c>
      <c r="L9" s="44">
        <v>10</v>
      </c>
      <c r="M9" s="44">
        <v>8.6</v>
      </c>
      <c r="N9" s="44">
        <v>6.4</v>
      </c>
      <c r="O9" s="44">
        <v>9.1999999999999993</v>
      </c>
      <c r="P9" s="44">
        <v>9.1999999999999993</v>
      </c>
      <c r="Q9" s="44">
        <v>6.6</v>
      </c>
      <c r="R9" s="34">
        <f t="shared" ref="R9:R12" si="0">(C9+F9+I9+L9+O9)/5</f>
        <v>9.24</v>
      </c>
      <c r="S9" s="31">
        <f t="shared" ref="S9:S12" si="1">R9*100/B9</f>
        <v>36.96</v>
      </c>
      <c r="T9" s="34">
        <f t="shared" ref="T9:T12" si="2">(D9+G9+J9+M9+P9)/5</f>
        <v>9.2800000000000011</v>
      </c>
      <c r="U9" s="31">
        <f t="shared" ref="U9:U12" si="3">T9*100/B9</f>
        <v>37.120000000000005</v>
      </c>
      <c r="V9" s="35">
        <f t="shared" ref="V9:V12" si="4">(E9+H9+K9+N9+Q9)/5</f>
        <v>6.3600000000000012</v>
      </c>
      <c r="W9" s="31">
        <f t="shared" ref="W9:W12" si="5">V9*100/B9</f>
        <v>25.440000000000005</v>
      </c>
    </row>
    <row r="10" spans="1:23" ht="15.75" x14ac:dyDescent="0.25">
      <c r="A10" s="17" t="s">
        <v>27</v>
      </c>
      <c r="B10" s="12">
        <v>25</v>
      </c>
      <c r="C10" s="28">
        <v>9</v>
      </c>
      <c r="D10" s="28">
        <v>6</v>
      </c>
      <c r="E10" s="28">
        <v>10</v>
      </c>
      <c r="F10" s="28">
        <v>7</v>
      </c>
      <c r="G10" s="28">
        <v>8</v>
      </c>
      <c r="H10" s="28">
        <v>10</v>
      </c>
      <c r="I10" s="28">
        <v>7</v>
      </c>
      <c r="J10" s="28">
        <v>8</v>
      </c>
      <c r="K10" s="28">
        <v>10</v>
      </c>
      <c r="L10" s="28">
        <v>7</v>
      </c>
      <c r="M10" s="28">
        <v>8</v>
      </c>
      <c r="N10" s="28">
        <v>10</v>
      </c>
      <c r="O10" s="28">
        <v>10</v>
      </c>
      <c r="P10" s="28">
        <v>6</v>
      </c>
      <c r="Q10" s="28">
        <v>9</v>
      </c>
      <c r="R10" s="34">
        <f t="shared" si="0"/>
        <v>8</v>
      </c>
      <c r="S10" s="31">
        <f t="shared" si="1"/>
        <v>32</v>
      </c>
      <c r="T10" s="34">
        <f t="shared" si="2"/>
        <v>7.2</v>
      </c>
      <c r="U10" s="31">
        <f t="shared" si="3"/>
        <v>28.8</v>
      </c>
      <c r="V10" s="35">
        <f t="shared" si="4"/>
        <v>9.8000000000000007</v>
      </c>
      <c r="W10" s="31">
        <f t="shared" si="5"/>
        <v>39.200000000000003</v>
      </c>
    </row>
    <row r="11" spans="1:23" ht="15.75" x14ac:dyDescent="0.25">
      <c r="A11" s="17" t="s">
        <v>31</v>
      </c>
      <c r="B11" s="12">
        <v>20</v>
      </c>
      <c r="C11" s="26">
        <v>4</v>
      </c>
      <c r="D11" s="26">
        <v>8</v>
      </c>
      <c r="E11" s="26">
        <v>8</v>
      </c>
      <c r="F11" s="26">
        <v>4</v>
      </c>
      <c r="G11" s="26">
        <v>9</v>
      </c>
      <c r="H11" s="26">
        <v>7</v>
      </c>
      <c r="I11" s="26">
        <v>6</v>
      </c>
      <c r="J11" s="26">
        <v>9</v>
      </c>
      <c r="K11" s="26">
        <v>5</v>
      </c>
      <c r="L11" s="26">
        <v>6</v>
      </c>
      <c r="M11" s="26">
        <v>8</v>
      </c>
      <c r="N11" s="26">
        <v>6</v>
      </c>
      <c r="O11" s="26">
        <v>3</v>
      </c>
      <c r="P11" s="26">
        <v>11</v>
      </c>
      <c r="Q11" s="26">
        <v>6</v>
      </c>
      <c r="R11" s="34">
        <f t="shared" si="0"/>
        <v>4.5999999999999996</v>
      </c>
      <c r="S11" s="31">
        <f t="shared" si="1"/>
        <v>22.999999999999996</v>
      </c>
      <c r="T11" s="34">
        <f t="shared" si="2"/>
        <v>9</v>
      </c>
      <c r="U11" s="31">
        <f t="shared" si="3"/>
        <v>45</v>
      </c>
      <c r="V11" s="35">
        <f t="shared" si="4"/>
        <v>6.4</v>
      </c>
      <c r="W11" s="31">
        <f t="shared" si="5"/>
        <v>32</v>
      </c>
    </row>
    <row r="12" spans="1:23" ht="15.75" x14ac:dyDescent="0.25">
      <c r="A12" s="14" t="s">
        <v>1</v>
      </c>
      <c r="B12" s="14">
        <f t="shared" ref="B12:Q12" si="6">SUM(B8:B11)</f>
        <v>70</v>
      </c>
      <c r="C12" s="14">
        <f t="shared" si="6"/>
        <v>21</v>
      </c>
      <c r="D12" s="14">
        <f t="shared" si="6"/>
        <v>25</v>
      </c>
      <c r="E12" s="14">
        <f t="shared" si="6"/>
        <v>24</v>
      </c>
      <c r="F12" s="14">
        <f t="shared" si="6"/>
        <v>20.399999999999999</v>
      </c>
      <c r="G12" s="14">
        <f t="shared" si="6"/>
        <v>26</v>
      </c>
      <c r="H12" s="14">
        <f t="shared" si="6"/>
        <v>23</v>
      </c>
      <c r="I12" s="14">
        <f t="shared" si="6"/>
        <v>22.6</v>
      </c>
      <c r="J12" s="14">
        <f t="shared" si="6"/>
        <v>25.6</v>
      </c>
      <c r="K12" s="14">
        <f t="shared" si="6"/>
        <v>21.8</v>
      </c>
      <c r="L12" s="14">
        <f t="shared" si="6"/>
        <v>23</v>
      </c>
      <c r="M12" s="14">
        <f t="shared" si="6"/>
        <v>24.6</v>
      </c>
      <c r="N12" s="14">
        <f t="shared" si="6"/>
        <v>22.4</v>
      </c>
      <c r="O12" s="14">
        <f t="shared" si="6"/>
        <v>22.2</v>
      </c>
      <c r="P12" s="14">
        <f t="shared" si="6"/>
        <v>26.2</v>
      </c>
      <c r="Q12" s="14">
        <f t="shared" si="6"/>
        <v>21.6</v>
      </c>
      <c r="R12" s="30">
        <f t="shared" si="0"/>
        <v>21.84</v>
      </c>
      <c r="S12" s="32">
        <f t="shared" si="1"/>
        <v>31.2</v>
      </c>
      <c r="T12" s="30">
        <f t="shared" si="2"/>
        <v>25.479999999999997</v>
      </c>
      <c r="U12" s="32">
        <f t="shared" si="3"/>
        <v>36.399999999999991</v>
      </c>
      <c r="V12" s="33">
        <f t="shared" si="4"/>
        <v>22.559999999999995</v>
      </c>
      <c r="W12" s="32">
        <f t="shared" si="5"/>
        <v>32.228571428571421</v>
      </c>
    </row>
    <row r="13" spans="1:23" ht="17.25" customHeight="1" x14ac:dyDescent="0.25">
      <c r="A13" s="23" t="s">
        <v>11</v>
      </c>
      <c r="B13" s="15">
        <f>B12*100/B12</f>
        <v>100</v>
      </c>
      <c r="C13" s="13">
        <f>C12*100/B12</f>
        <v>30</v>
      </c>
      <c r="D13" s="13">
        <f>D12*100/B12</f>
        <v>35.714285714285715</v>
      </c>
      <c r="E13" s="13">
        <f>E12*100/B12</f>
        <v>34.285714285714285</v>
      </c>
      <c r="F13" s="13">
        <f>F12*100/B12</f>
        <v>29.142857142857139</v>
      </c>
      <c r="G13" s="13">
        <f>G12*100/B12</f>
        <v>37.142857142857146</v>
      </c>
      <c r="H13" s="13">
        <f>H12*100/B12</f>
        <v>32.857142857142854</v>
      </c>
      <c r="I13" s="13">
        <f>I12*100/B12</f>
        <v>32.285714285714285</v>
      </c>
      <c r="J13" s="13">
        <f>J12*100/B12</f>
        <v>36.571428571428569</v>
      </c>
      <c r="K13" s="13">
        <f>K12*100/B12</f>
        <v>31.142857142857142</v>
      </c>
      <c r="L13" s="13">
        <f>L12*100/B12</f>
        <v>32.857142857142854</v>
      </c>
      <c r="M13" s="13">
        <f>M12*100/B12</f>
        <v>35.142857142857146</v>
      </c>
      <c r="N13" s="13">
        <f>N12*100/B12</f>
        <v>32</v>
      </c>
      <c r="O13" s="13">
        <f>O12*100/B12</f>
        <v>31.714285714285715</v>
      </c>
      <c r="P13" s="13">
        <f>P12*100/B12</f>
        <v>37.428571428571431</v>
      </c>
      <c r="Q13" s="13">
        <f>Q12*100/B12</f>
        <v>30.857142857142858</v>
      </c>
      <c r="R13" s="21"/>
      <c r="S13" s="21"/>
      <c r="T13" s="21"/>
      <c r="U13" s="21"/>
      <c r="V13" s="21"/>
      <c r="W13" s="21"/>
    </row>
    <row r="14" spans="1:23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T14" s="29">
        <v>0.67600000000000005</v>
      </c>
    </row>
    <row r="15" spans="1:23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23" ht="15.7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.7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.7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.7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.7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.7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.7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.7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.7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.7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.7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.7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.7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.75" x14ac:dyDescent="0.25">
      <c r="A30" s="9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.75" x14ac:dyDescent="0.25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</sheetData>
  <mergeCells count="14">
    <mergeCell ref="R7:W7"/>
    <mergeCell ref="N1:O1"/>
    <mergeCell ref="O7:Q7"/>
    <mergeCell ref="I2:M2"/>
    <mergeCell ref="A7:A8"/>
    <mergeCell ref="B7:B8"/>
    <mergeCell ref="C7:E7"/>
    <mergeCell ref="F7:H7"/>
    <mergeCell ref="I7:K7"/>
    <mergeCell ref="L7:N7"/>
    <mergeCell ref="B3:G3"/>
    <mergeCell ref="V1:W1"/>
    <mergeCell ref="I3:N3"/>
    <mergeCell ref="I4:N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ортаңғы топ</vt:lpstr>
      <vt:lpstr>ересек топ</vt:lpstr>
      <vt:lpstr>мектепалды тобы</vt:lpstr>
      <vt:lpstr>МДҰ әдіскерінің жинағы</vt:lpstr>
      <vt:lpstr>'ересек топ'!Область_печати</vt:lpstr>
      <vt:lpstr>'МДҰ әдіскерінің жинағы'!Область_печати</vt:lpstr>
      <vt:lpstr>'мектепалды тобы'!Область_печати</vt:lpstr>
      <vt:lpstr>'ортаңғы топ'!Область_печати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Галымбек</cp:lastModifiedBy>
  <cp:lastPrinted>2025-01-28T19:12:30Z</cp:lastPrinted>
  <dcterms:created xsi:type="dcterms:W3CDTF">2022-12-22T06:57:03Z</dcterms:created>
  <dcterms:modified xsi:type="dcterms:W3CDTF">2025-01-28T19:12:43Z</dcterms:modified>
</cp:coreProperties>
</file>