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515" yWindow="1515" windowWidth="20730" windowHeight="11295" firstSheet="1" activeTab="1"/>
  </bookViews>
  <sheets>
    <sheet name="ерте жас тобы" sheetId="15" r:id="rId1"/>
    <sheet name="кіші топ" sheetId="10" r:id="rId2"/>
    <sheet name="ортаңғы топ" sheetId="11" r:id="rId3"/>
    <sheet name="ересек топ" sheetId="12" r:id="rId4"/>
    <sheet name="МДҰ әдіскерінің жинағы" sheetId="16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6" l="1"/>
  <c r="E12" i="16"/>
  <c r="D12" i="16"/>
  <c r="C12" i="16"/>
  <c r="E11" i="11"/>
  <c r="F12" i="16"/>
  <c r="G12" i="16"/>
  <c r="H12" i="16"/>
  <c r="I12" i="16"/>
  <c r="J12" i="16"/>
  <c r="K12" i="16"/>
  <c r="L12" i="16"/>
  <c r="M12" i="16"/>
  <c r="N12" i="16"/>
  <c r="O12" i="16"/>
  <c r="P12" i="16"/>
  <c r="Q12" i="16"/>
  <c r="S11" i="12"/>
  <c r="D11" i="12"/>
  <c r="E11" i="12"/>
  <c r="F11" i="12"/>
  <c r="G11" i="12"/>
  <c r="H11" i="12"/>
  <c r="I11" i="12"/>
  <c r="J11" i="12"/>
  <c r="K11" i="12"/>
  <c r="L11" i="12"/>
  <c r="M11" i="12"/>
  <c r="N11" i="12"/>
  <c r="P11" i="12"/>
  <c r="Q11" i="12"/>
  <c r="R11" i="12"/>
  <c r="O11" i="12"/>
  <c r="D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K11" i="10"/>
  <c r="D11" i="10"/>
  <c r="E11" i="10"/>
  <c r="F11" i="10"/>
  <c r="G11" i="10"/>
  <c r="H11" i="10"/>
  <c r="I11" i="10"/>
  <c r="J11" i="10"/>
  <c r="L11" i="10"/>
  <c r="M11" i="10"/>
  <c r="N11" i="10"/>
  <c r="O11" i="10"/>
  <c r="P11" i="10"/>
  <c r="Q11" i="10"/>
  <c r="R11" i="10"/>
  <c r="S11" i="10"/>
  <c r="S14" i="15"/>
  <c r="P14" i="15"/>
  <c r="H14" i="15"/>
  <c r="I14" i="15"/>
  <c r="J14" i="15"/>
  <c r="K14" i="15"/>
  <c r="L14" i="15"/>
  <c r="M14" i="15"/>
  <c r="N14" i="15"/>
  <c r="O14" i="15"/>
  <c r="Q14" i="15"/>
  <c r="R14" i="15"/>
  <c r="D14" i="15"/>
  <c r="D15" i="15" s="1"/>
  <c r="E14" i="15"/>
  <c r="F14" i="15"/>
  <c r="G14" i="15"/>
  <c r="M12" i="10" l="1"/>
  <c r="Q12" i="10"/>
  <c r="Q12" i="11"/>
  <c r="Q12" i="12"/>
  <c r="I13" i="16"/>
  <c r="F12" i="12"/>
  <c r="J12" i="12"/>
  <c r="N12" i="12"/>
  <c r="R12" i="12"/>
  <c r="G12" i="12"/>
  <c r="K12" i="12"/>
  <c r="O12" i="12"/>
  <c r="S12" i="12"/>
  <c r="D12" i="12"/>
  <c r="H12" i="12"/>
  <c r="L12" i="12"/>
  <c r="P12" i="12"/>
  <c r="E12" i="12"/>
  <c r="I12" i="12"/>
  <c r="M12" i="12"/>
  <c r="R12" i="10"/>
  <c r="S12" i="10"/>
  <c r="N12" i="10"/>
  <c r="O12" i="10"/>
  <c r="P12" i="10"/>
  <c r="J12" i="11"/>
  <c r="N12" i="11"/>
  <c r="R12" i="11"/>
  <c r="G12" i="11"/>
  <c r="K12" i="11"/>
  <c r="O12" i="11"/>
  <c r="S12" i="11"/>
  <c r="H12" i="11"/>
  <c r="L12" i="11"/>
  <c r="P12" i="11"/>
  <c r="I12" i="11"/>
  <c r="M12" i="11"/>
  <c r="N13" i="16"/>
  <c r="J13" i="16"/>
  <c r="B13" i="16"/>
  <c r="F13" i="16"/>
  <c r="Q13" i="16"/>
  <c r="M13" i="16"/>
  <c r="E13" i="16"/>
  <c r="P13" i="16"/>
  <c r="C13" i="16"/>
  <c r="G13" i="16"/>
  <c r="K13" i="16"/>
  <c r="O13" i="16"/>
  <c r="D13" i="16"/>
  <c r="H13" i="16"/>
  <c r="L13" i="16"/>
  <c r="E12" i="11"/>
  <c r="D12" i="11"/>
  <c r="F12" i="11"/>
  <c r="J12" i="10"/>
  <c r="K12" i="10"/>
  <c r="G12" i="10"/>
  <c r="H12" i="10"/>
  <c r="L12" i="10"/>
  <c r="I12" i="10"/>
  <c r="F12" i="10"/>
  <c r="E12" i="10"/>
  <c r="D12" i="10"/>
  <c r="G15" i="15"/>
  <c r="L15" i="15"/>
  <c r="H15" i="15"/>
  <c r="M15" i="15"/>
  <c r="R15" i="15"/>
  <c r="I15" i="15"/>
  <c r="O15" i="15"/>
  <c r="E15" i="15"/>
  <c r="K15" i="15"/>
  <c r="P15" i="15"/>
  <c r="F15" i="15"/>
  <c r="J15" i="15"/>
  <c r="N15" i="15"/>
  <c r="Q15" i="15"/>
  <c r="S15" i="15"/>
</calcChain>
</file>

<file path=xl/sharedStrings.xml><?xml version="1.0" encoding="utf-8"?>
<sst xmlns="http://schemas.openxmlformats.org/spreadsheetml/2006/main" count="156" uniqueCount="35">
  <si>
    <t>№</t>
  </si>
  <si>
    <t>Барлығы</t>
  </si>
  <si>
    <t>МДҰ атауы__________________________________________________________</t>
  </si>
  <si>
    <t>Топтың атауы</t>
  </si>
  <si>
    <t>Тәрбиешінің аты-жөні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</si>
  <si>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</si>
  <si>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</si>
  <si>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</si>
  <si>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</si>
  <si>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</si>
  <si>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Балалар саны</t>
  </si>
  <si>
    <t>%</t>
  </si>
  <si>
    <t xml:space="preserve"> %</t>
  </si>
  <si>
    <t>Приложение 3</t>
  </si>
  <si>
    <t>Әдіскерінің аты-жөні_____________________________________</t>
  </si>
  <si>
    <t>МДҰ бойынша әдіскерінің жинағы</t>
  </si>
  <si>
    <t xml:space="preserve">Балалар саны </t>
  </si>
  <si>
    <t xml:space="preserve">Жас топтары </t>
  </si>
  <si>
    <t>кіші топ</t>
  </si>
  <si>
    <t>ортаңғы топ</t>
  </si>
  <si>
    <t>ересек топ</t>
  </si>
  <si>
    <t>олардың ішінде  жоғары деңгей</t>
  </si>
  <si>
    <t>олардың ішінде орташа деңгей</t>
  </si>
  <si>
    <t>олардың ішінде   төмен деңгей</t>
  </si>
  <si>
    <t>Балапан</t>
  </si>
  <si>
    <t>Жумабекова Г.Б.</t>
  </si>
  <si>
    <t>Балауса</t>
  </si>
  <si>
    <t>Серкебаева А.Т.</t>
  </si>
  <si>
    <t>Бәйтерек</t>
  </si>
  <si>
    <t>Борангазиева Б.Д.</t>
  </si>
  <si>
    <t>МДҰ атауы: №37 "Бәйтерек" бөбекжай-бақшасы</t>
  </si>
  <si>
    <t>Әдіскерінің аты-жөні: А.А.Баялиева</t>
  </si>
  <si>
    <t>Ерназарова А.М.</t>
  </si>
  <si>
    <t>Баялиева А.А.</t>
  </si>
  <si>
    <t>Далбаева Н.Р.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</si>
</sst>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 tint="0.34998626667073579"/>
      <name val="Times New Roman"/>
      <family val="1"/>
      <charset val="204"/>
    </font>
    <font>
      <sz val="11"/>
      <color theme="1" tint="0.34998626667073579"/>
      <name val="Calibri"/>
      <family val="2"/>
      <charset val="204"/>
      <scheme val="minor"/>
    </font>
    <font>
      <b/>
      <sz val="10"/>
      <color theme="1" tint="0.34998626667073579"/>
      <name val="Times New Roman"/>
      <family val="1"/>
      <charset val="204"/>
    </font>
    <font>
      <i/>
      <sz val="10"/>
      <color theme="1" tint="0.34998626667073579"/>
      <name val="Times New Roman"/>
      <family val="1"/>
      <charset val="204"/>
    </font>
    <font>
      <sz val="12"/>
      <color theme="1" tint="0.34998626667073579"/>
      <name val="Times New Roman"/>
      <family val="1"/>
      <charset val="204"/>
    </font>
    <font>
      <b/>
      <sz val="12"/>
      <color theme="1" tint="0.34998626667073579"/>
      <name val="Times New Roman"/>
      <family val="1"/>
      <charset val="204"/>
    </font>
    <font>
      <i/>
      <sz val="12"/>
      <color theme="1" tint="0.34998626667073579"/>
      <name val="Times New Roman"/>
      <family val="1"/>
      <charset val="204"/>
    </font>
    <font>
      <sz val="11"/>
      <color theme="1" tint="0.34998626667073579"/>
      <name val="Times New Roman"/>
      <family val="1"/>
      <charset val="204"/>
    </font>
    <font>
      <b/>
      <sz val="11"/>
      <color theme="1" tint="0.3499862666707357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1" fontId="7" fillId="0" borderId="1" xfId="0" applyNumberFormat="1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15</xdr:row>
      <xdr:rowOff>28575</xdr:rowOff>
    </xdr:from>
    <xdr:to>
      <xdr:col>11</xdr:col>
      <xdr:colOff>239485</xdr:colOff>
      <xdr:row>21</xdr:row>
      <xdr:rowOff>175884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268CF3A0-6E54-40B3-BC51-3F46D3B0F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4171950"/>
          <a:ext cx="4039960" cy="1347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тақырыб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topLeftCell="D7" workbookViewId="0">
      <selection activeCell="O19" sqref="O19"/>
    </sheetView>
  </sheetViews>
  <sheetFormatPr defaultRowHeight="15" x14ac:dyDescent="0.25"/>
  <cols>
    <col min="2" max="2" width="19.28515625" customWidth="1"/>
    <col min="3" max="3" width="20.42578125" customWidth="1"/>
    <col min="4" max="4" width="12.7109375" customWidth="1"/>
    <col min="5" max="5" width="13" customWidth="1"/>
    <col min="6" max="7" width="12.28515625" customWidth="1"/>
    <col min="8" max="8" width="12.140625" customWidth="1"/>
    <col min="9" max="9" width="12.42578125" customWidth="1"/>
    <col min="10" max="10" width="12.28515625" customWidth="1"/>
    <col min="11" max="11" width="12.42578125" customWidth="1"/>
    <col min="12" max="12" width="12.5703125" customWidth="1"/>
    <col min="13" max="13" width="12.140625" customWidth="1"/>
    <col min="14" max="14" width="13" customWidth="1"/>
    <col min="15" max="15" width="11.85546875" customWidth="1"/>
    <col min="16" max="16" width="12.140625" customWidth="1"/>
    <col min="17" max="17" width="12" customWidth="1"/>
    <col min="18" max="18" width="11.5703125" customWidth="1"/>
    <col min="19" max="19" width="11.7109375" customWidth="1"/>
  </cols>
  <sheetData>
    <row r="2" spans="1:19" ht="15.75" x14ac:dyDescent="0.25">
      <c r="A2" s="19" t="s">
        <v>15</v>
      </c>
      <c r="B2" s="19"/>
      <c r="C2" s="19"/>
      <c r="D2" s="2"/>
      <c r="E2" s="2"/>
      <c r="F2" s="2"/>
      <c r="G2" s="2"/>
      <c r="H2" s="2"/>
      <c r="I2" s="20" t="s">
        <v>2</v>
      </c>
      <c r="J2" s="20"/>
      <c r="K2" s="20"/>
      <c r="L2" s="20"/>
      <c r="M2" s="20"/>
      <c r="N2" s="3"/>
      <c r="O2" s="3"/>
      <c r="P2" s="3"/>
      <c r="Q2" s="3"/>
      <c r="R2" s="3"/>
      <c r="S2" s="3"/>
    </row>
    <row r="3" spans="1:1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5.75" x14ac:dyDescent="0.25">
      <c r="A4" s="3"/>
      <c r="G4" s="3"/>
      <c r="H4" s="3"/>
      <c r="I4" s="20" t="s">
        <v>14</v>
      </c>
      <c r="J4" s="20"/>
      <c r="K4" s="20"/>
      <c r="L4" s="20"/>
      <c r="M4" s="20"/>
      <c r="N4" s="20"/>
      <c r="O4" s="20"/>
      <c r="P4" s="3"/>
      <c r="Q4" s="3"/>
      <c r="R4" s="3"/>
      <c r="S4" s="3"/>
    </row>
    <row r="5" spans="1:19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5.75" x14ac:dyDescent="0.25">
      <c r="A6" s="3"/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5.75" x14ac:dyDescent="0.25">
      <c r="A7" s="21" t="s">
        <v>0</v>
      </c>
      <c r="B7" s="15" t="s">
        <v>3</v>
      </c>
      <c r="C7" s="15" t="s">
        <v>4</v>
      </c>
      <c r="D7" s="15" t="s">
        <v>10</v>
      </c>
      <c r="E7" s="15" t="s">
        <v>5</v>
      </c>
      <c r="F7" s="15"/>
      <c r="G7" s="15"/>
      <c r="H7" s="15" t="s">
        <v>8</v>
      </c>
      <c r="I7" s="15"/>
      <c r="J7" s="15"/>
      <c r="K7" s="15" t="s">
        <v>6</v>
      </c>
      <c r="L7" s="15"/>
      <c r="M7" s="15"/>
      <c r="N7" s="15" t="s">
        <v>9</v>
      </c>
      <c r="O7" s="15"/>
      <c r="P7" s="15"/>
      <c r="Q7" s="15" t="s">
        <v>7</v>
      </c>
      <c r="R7" s="15"/>
      <c r="S7" s="15"/>
    </row>
    <row r="8" spans="1:19" ht="128.25" customHeight="1" x14ac:dyDescent="0.25">
      <c r="A8" s="21"/>
      <c r="B8" s="15"/>
      <c r="C8" s="15"/>
      <c r="D8" s="15"/>
      <c r="E8" s="5" t="s">
        <v>21</v>
      </c>
      <c r="F8" s="5" t="s">
        <v>22</v>
      </c>
      <c r="G8" s="5" t="s">
        <v>23</v>
      </c>
      <c r="H8" s="5" t="s">
        <v>21</v>
      </c>
      <c r="I8" s="5" t="s">
        <v>22</v>
      </c>
      <c r="J8" s="5" t="s">
        <v>23</v>
      </c>
      <c r="K8" s="5" t="s">
        <v>21</v>
      </c>
      <c r="L8" s="5" t="s">
        <v>22</v>
      </c>
      <c r="M8" s="5" t="s">
        <v>23</v>
      </c>
      <c r="N8" s="5" t="s">
        <v>21</v>
      </c>
      <c r="O8" s="5" t="s">
        <v>22</v>
      </c>
      <c r="P8" s="5" t="s">
        <v>23</v>
      </c>
      <c r="Q8" s="5" t="s">
        <v>21</v>
      </c>
      <c r="R8" s="5" t="s">
        <v>22</v>
      </c>
      <c r="S8" s="5" t="s">
        <v>23</v>
      </c>
    </row>
    <row r="9" spans="1:19" ht="15.75" x14ac:dyDescent="0.25">
      <c r="A9" s="10">
        <v>1</v>
      </c>
      <c r="B9" s="6"/>
      <c r="C9" s="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15.75" x14ac:dyDescent="0.25">
      <c r="A10" s="10">
        <v>2</v>
      </c>
      <c r="B10" s="6"/>
      <c r="C10" s="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15.75" x14ac:dyDescent="0.25">
      <c r="A11" s="10">
        <v>3</v>
      </c>
      <c r="B11" s="1"/>
      <c r="C11" s="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15.75" x14ac:dyDescent="0.25">
      <c r="A12" s="10">
        <v>4</v>
      </c>
      <c r="B12" s="1"/>
      <c r="C12" s="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t="15.75" x14ac:dyDescent="0.25">
      <c r="A13" s="10">
        <v>5</v>
      </c>
      <c r="B13" s="1"/>
      <c r="C13" s="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ht="15.75" x14ac:dyDescent="0.25">
      <c r="A14" s="16" t="s">
        <v>1</v>
      </c>
      <c r="B14" s="17"/>
      <c r="C14" s="18"/>
      <c r="D14" s="10">
        <f t="shared" ref="D14:S14" si="0">SUM(D9:D13)</f>
        <v>0</v>
      </c>
      <c r="E14" s="10">
        <f t="shared" si="0"/>
        <v>0</v>
      </c>
      <c r="F14" s="10">
        <f t="shared" si="0"/>
        <v>0</v>
      </c>
      <c r="G14" s="10">
        <f t="shared" si="0"/>
        <v>0</v>
      </c>
      <c r="H14" s="10">
        <f t="shared" si="0"/>
        <v>0</v>
      </c>
      <c r="I14" s="10">
        <f t="shared" si="0"/>
        <v>0</v>
      </c>
      <c r="J14" s="10">
        <f t="shared" si="0"/>
        <v>0</v>
      </c>
      <c r="K14" s="10">
        <f t="shared" si="0"/>
        <v>0</v>
      </c>
      <c r="L14" s="10">
        <f t="shared" si="0"/>
        <v>0</v>
      </c>
      <c r="M14" s="10">
        <f t="shared" si="0"/>
        <v>0</v>
      </c>
      <c r="N14" s="10">
        <f t="shared" si="0"/>
        <v>0</v>
      </c>
      <c r="O14" s="10">
        <f t="shared" si="0"/>
        <v>0</v>
      </c>
      <c r="P14" s="10">
        <f t="shared" si="0"/>
        <v>0</v>
      </c>
      <c r="Q14" s="10">
        <f t="shared" si="0"/>
        <v>0</v>
      </c>
      <c r="R14" s="10">
        <f t="shared" si="0"/>
        <v>0</v>
      </c>
      <c r="S14" s="10">
        <f t="shared" si="0"/>
        <v>0</v>
      </c>
    </row>
    <row r="15" spans="1:19" ht="15.75" x14ac:dyDescent="0.25">
      <c r="A15" s="14" t="s">
        <v>11</v>
      </c>
      <c r="B15" s="14"/>
      <c r="C15" s="14"/>
      <c r="D15" s="11" t="e">
        <f>D14*100/D14</f>
        <v>#DIV/0!</v>
      </c>
      <c r="E15" s="12" t="e">
        <f>E14*100/D14</f>
        <v>#DIV/0!</v>
      </c>
      <c r="F15" s="13" t="e">
        <f>F14*10/D14</f>
        <v>#DIV/0!</v>
      </c>
      <c r="G15" s="13" t="e">
        <f>G14*100/D14</f>
        <v>#DIV/0!</v>
      </c>
      <c r="H15" s="10" t="e">
        <f>H14*100/D14</f>
        <v>#DIV/0!</v>
      </c>
      <c r="I15" s="10" t="e">
        <f>I14*100/D14</f>
        <v>#DIV/0!</v>
      </c>
      <c r="J15" s="10" t="e">
        <f>J14*100/D14</f>
        <v>#DIV/0!</v>
      </c>
      <c r="K15" s="10" t="e">
        <f>K14*100/D14</f>
        <v>#DIV/0!</v>
      </c>
      <c r="L15" s="10" t="e">
        <f>L14*100/D14</f>
        <v>#DIV/0!</v>
      </c>
      <c r="M15" s="10" t="e">
        <f>M14*100/D14</f>
        <v>#DIV/0!</v>
      </c>
      <c r="N15" s="10" t="e">
        <f>N14*100/D14</f>
        <v>#DIV/0!</v>
      </c>
      <c r="O15" s="10" t="e">
        <f>O14*100/D14</f>
        <v>#DIV/0!</v>
      </c>
      <c r="P15" s="10" t="e">
        <f>P14*100/D14</f>
        <v>#DIV/0!</v>
      </c>
      <c r="Q15" s="10" t="e">
        <f>Q14*100/D14</f>
        <v>#DIV/0!</v>
      </c>
      <c r="R15" s="10" t="e">
        <f>R14*100/D14</f>
        <v>#DIV/0!</v>
      </c>
      <c r="S15" s="10" t="e">
        <f>S14*100/D14</f>
        <v>#DIV/0!</v>
      </c>
    </row>
    <row r="16" spans="1:19" ht="15.7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ht="15.75" x14ac:dyDescent="0.25">
      <c r="A17" s="3"/>
      <c r="B17" s="3"/>
      <c r="C17" s="3"/>
      <c r="D17" s="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ht="15.7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15.7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15.7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ht="15.7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ht="15.7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ht="15.7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ht="15.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ht="15.7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ht="15.7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ht="15.7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ht="15.7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ht="15.7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ht="15.75" x14ac:dyDescent="0.25">
      <c r="A34" s="7"/>
      <c r="B34" s="7"/>
      <c r="C34" s="7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ht="28.5" customHeight="1" x14ac:dyDescent="0.25">
      <c r="A35" s="8"/>
      <c r="B35" s="8"/>
      <c r="C35" s="8"/>
      <c r="D35" s="8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</sheetData>
  <mergeCells count="14">
    <mergeCell ref="A15:C15"/>
    <mergeCell ref="N7:P7"/>
    <mergeCell ref="Q7:S7"/>
    <mergeCell ref="A14:C14"/>
    <mergeCell ref="A2:C2"/>
    <mergeCell ref="I2:M2"/>
    <mergeCell ref="I4:O4"/>
    <mergeCell ref="A7:A8"/>
    <mergeCell ref="B7:B8"/>
    <mergeCell ref="C7:C8"/>
    <mergeCell ref="D7:D8"/>
    <mergeCell ref="E7:G7"/>
    <mergeCell ref="H7:J7"/>
    <mergeCell ref="K7:M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2"/>
  <sheetViews>
    <sheetView tabSelected="1" view="pageLayout" topLeftCell="A16" zoomScaleNormal="75" workbookViewId="0">
      <selection activeCell="F21" sqref="F21"/>
    </sheetView>
  </sheetViews>
  <sheetFormatPr defaultRowHeight="15" x14ac:dyDescent="0.25"/>
  <cols>
    <col min="1" max="1" width="3.85546875" style="24" customWidth="1"/>
    <col min="2" max="2" width="7.7109375" style="24" customWidth="1"/>
    <col min="3" max="3" width="15.28515625" style="24" customWidth="1"/>
    <col min="4" max="4" width="8.140625" style="24" customWidth="1"/>
    <col min="5" max="5" width="7.140625" style="24" customWidth="1"/>
    <col min="6" max="6" width="6.85546875" style="24" customWidth="1"/>
    <col min="7" max="19" width="6.7109375" style="24" customWidth="1"/>
    <col min="20" max="16384" width="9.140625" style="24"/>
  </cols>
  <sheetData>
    <row r="2" spans="1:19" ht="15.75" x14ac:dyDescent="0.25">
      <c r="A2" s="42" t="s">
        <v>15</v>
      </c>
      <c r="B2" s="42"/>
      <c r="C2" s="42"/>
      <c r="D2" s="43"/>
      <c r="E2" s="43"/>
      <c r="F2" s="43"/>
      <c r="G2" s="43"/>
      <c r="H2" s="43"/>
      <c r="I2" s="44" t="s">
        <v>30</v>
      </c>
      <c r="J2" s="44"/>
      <c r="K2" s="44"/>
      <c r="L2" s="44"/>
      <c r="M2" s="44"/>
      <c r="N2" s="39"/>
      <c r="O2" s="39"/>
      <c r="P2" s="39"/>
      <c r="Q2" s="39"/>
      <c r="R2" s="39"/>
      <c r="S2" s="39"/>
    </row>
    <row r="3" spans="1:19" ht="15.75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15.75" x14ac:dyDescent="0.25">
      <c r="A4" s="39"/>
      <c r="G4" s="39"/>
      <c r="H4" s="39"/>
      <c r="I4" s="44" t="s">
        <v>31</v>
      </c>
      <c r="J4" s="44"/>
      <c r="K4" s="44"/>
      <c r="L4" s="44"/>
      <c r="M4" s="44"/>
      <c r="N4" s="44"/>
      <c r="O4" s="44"/>
      <c r="P4" s="39"/>
      <c r="Q4" s="39"/>
      <c r="R4" s="39"/>
      <c r="S4" s="39"/>
    </row>
    <row r="5" spans="1:19" ht="15.75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ht="15.75" x14ac:dyDescent="0.25">
      <c r="A6" s="39"/>
      <c r="B6" s="45"/>
      <c r="C6" s="45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67.5" customHeight="1" x14ac:dyDescent="0.25">
      <c r="A7" s="58" t="s">
        <v>0</v>
      </c>
      <c r="B7" s="59" t="s">
        <v>3</v>
      </c>
      <c r="C7" s="59" t="s">
        <v>4</v>
      </c>
      <c r="D7" s="59" t="s">
        <v>10</v>
      </c>
      <c r="E7" s="59" t="s">
        <v>5</v>
      </c>
      <c r="F7" s="59"/>
      <c r="G7" s="59"/>
      <c r="H7" s="59" t="s">
        <v>8</v>
      </c>
      <c r="I7" s="59"/>
      <c r="J7" s="59"/>
      <c r="K7" s="59" t="s">
        <v>6</v>
      </c>
      <c r="L7" s="59"/>
      <c r="M7" s="59"/>
      <c r="N7" s="59" t="s">
        <v>9</v>
      </c>
      <c r="O7" s="59"/>
      <c r="P7" s="59"/>
      <c r="Q7" s="59" t="s">
        <v>7</v>
      </c>
      <c r="R7" s="59"/>
      <c r="S7" s="59"/>
    </row>
    <row r="8" spans="1:19" ht="126.75" customHeight="1" x14ac:dyDescent="0.25">
      <c r="A8" s="58"/>
      <c r="B8" s="59"/>
      <c r="C8" s="59"/>
      <c r="D8" s="59"/>
      <c r="E8" s="32" t="s">
        <v>21</v>
      </c>
      <c r="F8" s="32" t="s">
        <v>22</v>
      </c>
      <c r="G8" s="32" t="s">
        <v>23</v>
      </c>
      <c r="H8" s="32" t="s">
        <v>21</v>
      </c>
      <c r="I8" s="32" t="s">
        <v>22</v>
      </c>
      <c r="J8" s="32" t="s">
        <v>23</v>
      </c>
      <c r="K8" s="32" t="s">
        <v>21</v>
      </c>
      <c r="L8" s="32" t="s">
        <v>22</v>
      </c>
      <c r="M8" s="32" t="s">
        <v>23</v>
      </c>
      <c r="N8" s="32" t="s">
        <v>21</v>
      </c>
      <c r="O8" s="32" t="s">
        <v>22</v>
      </c>
      <c r="P8" s="32" t="s">
        <v>23</v>
      </c>
      <c r="Q8" s="32" t="s">
        <v>21</v>
      </c>
      <c r="R8" s="32" t="s">
        <v>22</v>
      </c>
      <c r="S8" s="32" t="s">
        <v>23</v>
      </c>
    </row>
    <row r="9" spans="1:19" x14ac:dyDescent="0.25">
      <c r="A9" s="60">
        <v>1</v>
      </c>
      <c r="B9" s="60" t="s">
        <v>24</v>
      </c>
      <c r="C9" s="60" t="s">
        <v>25</v>
      </c>
      <c r="D9" s="61">
        <v>20</v>
      </c>
      <c r="E9" s="61">
        <v>9</v>
      </c>
      <c r="F9" s="61">
        <v>8</v>
      </c>
      <c r="G9" s="61">
        <v>3</v>
      </c>
      <c r="H9" s="61">
        <v>10</v>
      </c>
      <c r="I9" s="61">
        <v>8</v>
      </c>
      <c r="J9" s="61">
        <v>2</v>
      </c>
      <c r="K9" s="61">
        <v>11</v>
      </c>
      <c r="L9" s="61">
        <v>7</v>
      </c>
      <c r="M9" s="61">
        <v>2</v>
      </c>
      <c r="N9" s="61">
        <v>10</v>
      </c>
      <c r="O9" s="61">
        <v>8</v>
      </c>
      <c r="P9" s="61">
        <v>2</v>
      </c>
      <c r="Q9" s="61">
        <v>10</v>
      </c>
      <c r="R9" s="61">
        <v>8</v>
      </c>
      <c r="S9" s="61">
        <v>2</v>
      </c>
    </row>
    <row r="10" spans="1:19" x14ac:dyDescent="0.25">
      <c r="A10" s="60"/>
      <c r="B10" s="60"/>
      <c r="C10" s="60" t="s">
        <v>32</v>
      </c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1:19" x14ac:dyDescent="0.25">
      <c r="A11" s="62" t="s">
        <v>1</v>
      </c>
      <c r="B11" s="63"/>
      <c r="C11" s="64"/>
      <c r="D11" s="61">
        <f t="shared" ref="D11:S11" si="0">SUM(D9:D10)</f>
        <v>20</v>
      </c>
      <c r="E11" s="61">
        <f t="shared" si="0"/>
        <v>9</v>
      </c>
      <c r="F11" s="61">
        <f t="shared" si="0"/>
        <v>8</v>
      </c>
      <c r="G11" s="61">
        <f t="shared" si="0"/>
        <v>3</v>
      </c>
      <c r="H11" s="61">
        <f t="shared" si="0"/>
        <v>10</v>
      </c>
      <c r="I11" s="61">
        <f t="shared" si="0"/>
        <v>8</v>
      </c>
      <c r="J11" s="61">
        <f t="shared" si="0"/>
        <v>2</v>
      </c>
      <c r="K11" s="61">
        <f t="shared" si="0"/>
        <v>11</v>
      </c>
      <c r="L11" s="61">
        <f t="shared" si="0"/>
        <v>7</v>
      </c>
      <c r="M11" s="61">
        <f t="shared" si="0"/>
        <v>2</v>
      </c>
      <c r="N11" s="61">
        <f t="shared" si="0"/>
        <v>10</v>
      </c>
      <c r="O11" s="61">
        <f t="shared" si="0"/>
        <v>8</v>
      </c>
      <c r="P11" s="61">
        <f t="shared" si="0"/>
        <v>2</v>
      </c>
      <c r="Q11" s="61">
        <f t="shared" si="0"/>
        <v>10</v>
      </c>
      <c r="R11" s="61">
        <f t="shared" si="0"/>
        <v>8</v>
      </c>
      <c r="S11" s="61">
        <f t="shared" si="0"/>
        <v>2</v>
      </c>
    </row>
    <row r="12" spans="1:19" ht="17.25" customHeight="1" x14ac:dyDescent="0.25">
      <c r="A12" s="65" t="s">
        <v>11</v>
      </c>
      <c r="B12" s="66"/>
      <c r="C12" s="66"/>
      <c r="D12" s="67">
        <f>D11*100/D11</f>
        <v>100</v>
      </c>
      <c r="E12" s="61">
        <f>E11*100/D11</f>
        <v>45</v>
      </c>
      <c r="F12" s="61">
        <f>F11*100/D11</f>
        <v>40</v>
      </c>
      <c r="G12" s="61">
        <f>G11*100/D11</f>
        <v>15</v>
      </c>
      <c r="H12" s="61">
        <f>H11*100/D11</f>
        <v>50</v>
      </c>
      <c r="I12" s="61">
        <f>I11*100/D11</f>
        <v>40</v>
      </c>
      <c r="J12" s="61">
        <f>J11*100/D11</f>
        <v>10</v>
      </c>
      <c r="K12" s="61">
        <f>K11*100/D11</f>
        <v>55</v>
      </c>
      <c r="L12" s="61">
        <f>L11*100/D11</f>
        <v>35</v>
      </c>
      <c r="M12" s="61">
        <f>M11*100/D11</f>
        <v>10</v>
      </c>
      <c r="N12" s="61">
        <f>N11*100/D11</f>
        <v>50</v>
      </c>
      <c r="O12" s="61">
        <f>O11*100/D11</f>
        <v>40</v>
      </c>
      <c r="P12" s="61">
        <f>P11*100/D11</f>
        <v>10</v>
      </c>
      <c r="Q12" s="61">
        <f>Q11*100/D11</f>
        <v>50</v>
      </c>
      <c r="R12" s="61">
        <f>R11*100/D11</f>
        <v>40</v>
      </c>
      <c r="S12" s="61">
        <f>S11*100/D11</f>
        <v>10</v>
      </c>
    </row>
  </sheetData>
  <mergeCells count="14">
    <mergeCell ref="A12:C12"/>
    <mergeCell ref="N7:P7"/>
    <mergeCell ref="Q7:S7"/>
    <mergeCell ref="A11:C11"/>
    <mergeCell ref="A2:C2"/>
    <mergeCell ref="I2:M2"/>
    <mergeCell ref="I4:O4"/>
    <mergeCell ref="A7:A8"/>
    <mergeCell ref="B7:B8"/>
    <mergeCell ref="C7:C8"/>
    <mergeCell ref="D7:D8"/>
    <mergeCell ref="E7:G7"/>
    <mergeCell ref="H7:J7"/>
    <mergeCell ref="K7:M7"/>
  </mergeCells>
  <pageMargins left="0.16666666666666666" right="2.0833333333333332E-2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2"/>
  <sheetViews>
    <sheetView view="pageLayout" topLeftCell="A8" zoomScaleNormal="75" workbookViewId="0">
      <selection activeCell="C17" sqref="A1:XFD1048576"/>
    </sheetView>
  </sheetViews>
  <sheetFormatPr defaultRowHeight="15" x14ac:dyDescent="0.25"/>
  <cols>
    <col min="1" max="1" width="4" style="24" customWidth="1"/>
    <col min="2" max="2" width="8.7109375" style="24" customWidth="1"/>
    <col min="3" max="3" width="13.5703125" style="24" customWidth="1"/>
    <col min="4" max="4" width="6" style="24" customWidth="1"/>
    <col min="5" max="19" width="7.28515625" style="24" customWidth="1"/>
    <col min="20" max="16384" width="9.140625" style="24"/>
  </cols>
  <sheetData>
    <row r="2" spans="1:19" ht="15.75" x14ac:dyDescent="0.25">
      <c r="A2" s="42" t="s">
        <v>15</v>
      </c>
      <c r="B2" s="42"/>
      <c r="C2" s="42"/>
      <c r="D2" s="43"/>
      <c r="E2" s="43"/>
      <c r="F2" s="43"/>
      <c r="G2" s="43"/>
      <c r="H2" s="43"/>
      <c r="I2" s="44" t="s">
        <v>30</v>
      </c>
      <c r="J2" s="44"/>
      <c r="K2" s="44"/>
      <c r="L2" s="44"/>
      <c r="M2" s="44"/>
      <c r="N2" s="39"/>
      <c r="O2" s="39"/>
      <c r="P2" s="39"/>
      <c r="Q2" s="39"/>
      <c r="R2" s="39"/>
      <c r="S2" s="39"/>
    </row>
    <row r="3" spans="1:19" ht="15.75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15.75" x14ac:dyDescent="0.25">
      <c r="A4" s="39"/>
      <c r="G4" s="39"/>
      <c r="H4" s="39"/>
      <c r="I4" s="44" t="s">
        <v>31</v>
      </c>
      <c r="J4" s="44"/>
      <c r="K4" s="44"/>
      <c r="L4" s="44"/>
      <c r="M4" s="44"/>
      <c r="N4" s="44"/>
      <c r="O4" s="44"/>
      <c r="P4" s="39"/>
      <c r="Q4" s="39"/>
      <c r="R4" s="39"/>
      <c r="S4" s="39"/>
    </row>
    <row r="5" spans="1:19" ht="15.75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ht="15.75" x14ac:dyDescent="0.25">
      <c r="A6" s="39"/>
      <c r="B6" s="45"/>
      <c r="C6" s="45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79.5" customHeight="1" x14ac:dyDescent="0.25">
      <c r="A7" s="46" t="s">
        <v>0</v>
      </c>
      <c r="B7" s="47" t="s">
        <v>3</v>
      </c>
      <c r="C7" s="47" t="s">
        <v>4</v>
      </c>
      <c r="D7" s="47" t="s">
        <v>10</v>
      </c>
      <c r="E7" s="47" t="s">
        <v>5</v>
      </c>
      <c r="F7" s="47"/>
      <c r="G7" s="47"/>
      <c r="H7" s="47" t="s">
        <v>8</v>
      </c>
      <c r="I7" s="47"/>
      <c r="J7" s="47"/>
      <c r="K7" s="47" t="s">
        <v>6</v>
      </c>
      <c r="L7" s="47"/>
      <c r="M7" s="47"/>
      <c r="N7" s="47" t="s">
        <v>9</v>
      </c>
      <c r="O7" s="47"/>
      <c r="P7" s="47"/>
      <c r="Q7" s="47" t="s">
        <v>7</v>
      </c>
      <c r="R7" s="47"/>
      <c r="S7" s="47"/>
    </row>
    <row r="8" spans="1:19" ht="115.5" customHeight="1" x14ac:dyDescent="0.25">
      <c r="A8" s="46"/>
      <c r="B8" s="47"/>
      <c r="C8" s="47"/>
      <c r="D8" s="47"/>
      <c r="E8" s="32" t="s">
        <v>21</v>
      </c>
      <c r="F8" s="32" t="s">
        <v>22</v>
      </c>
      <c r="G8" s="32" t="s">
        <v>23</v>
      </c>
      <c r="H8" s="32" t="s">
        <v>21</v>
      </c>
      <c r="I8" s="32" t="s">
        <v>22</v>
      </c>
      <c r="J8" s="32" t="s">
        <v>23</v>
      </c>
      <c r="K8" s="32" t="s">
        <v>21</v>
      </c>
      <c r="L8" s="32" t="s">
        <v>22</v>
      </c>
      <c r="M8" s="32" t="s">
        <v>23</v>
      </c>
      <c r="N8" s="32" t="s">
        <v>21</v>
      </c>
      <c r="O8" s="32" t="s">
        <v>22</v>
      </c>
      <c r="P8" s="32" t="s">
        <v>23</v>
      </c>
      <c r="Q8" s="32" t="s">
        <v>21</v>
      </c>
      <c r="R8" s="32" t="s">
        <v>22</v>
      </c>
      <c r="S8" s="32" t="s">
        <v>23</v>
      </c>
    </row>
    <row r="9" spans="1:19" ht="15.75" x14ac:dyDescent="0.25">
      <c r="A9" s="49">
        <v>1</v>
      </c>
      <c r="B9" s="49" t="s">
        <v>26</v>
      </c>
      <c r="C9" s="49" t="s">
        <v>27</v>
      </c>
      <c r="D9" s="50">
        <v>25</v>
      </c>
      <c r="E9" s="50">
        <v>12</v>
      </c>
      <c r="F9" s="50">
        <v>11</v>
      </c>
      <c r="G9" s="50">
        <v>2</v>
      </c>
      <c r="H9" s="50">
        <v>13</v>
      </c>
      <c r="I9" s="50">
        <v>10</v>
      </c>
      <c r="J9" s="50">
        <v>2</v>
      </c>
      <c r="K9" s="50">
        <v>13</v>
      </c>
      <c r="L9" s="50">
        <v>10</v>
      </c>
      <c r="M9" s="50">
        <v>2</v>
      </c>
      <c r="N9" s="50">
        <v>13</v>
      </c>
      <c r="O9" s="50">
        <v>10</v>
      </c>
      <c r="P9" s="50">
        <v>2</v>
      </c>
      <c r="Q9" s="50">
        <v>15</v>
      </c>
      <c r="R9" s="50">
        <v>8</v>
      </c>
      <c r="S9" s="50">
        <v>2</v>
      </c>
    </row>
    <row r="10" spans="1:19" ht="15.75" x14ac:dyDescent="0.25">
      <c r="A10" s="49"/>
      <c r="B10" s="49"/>
      <c r="C10" s="49" t="s">
        <v>33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ht="15.75" x14ac:dyDescent="0.25">
      <c r="A11" s="51" t="s">
        <v>1</v>
      </c>
      <c r="B11" s="52"/>
      <c r="C11" s="53"/>
      <c r="D11" s="50">
        <f t="shared" ref="D11:S11" si="0">SUM(D9:D10)</f>
        <v>25</v>
      </c>
      <c r="E11" s="50">
        <f t="shared" si="0"/>
        <v>12</v>
      </c>
      <c r="F11" s="50">
        <f t="shared" si="0"/>
        <v>11</v>
      </c>
      <c r="G11" s="50">
        <f t="shared" si="0"/>
        <v>2</v>
      </c>
      <c r="H11" s="50">
        <f t="shared" si="0"/>
        <v>13</v>
      </c>
      <c r="I11" s="50">
        <f t="shared" si="0"/>
        <v>10</v>
      </c>
      <c r="J11" s="50">
        <f t="shared" si="0"/>
        <v>2</v>
      </c>
      <c r="K11" s="50">
        <f t="shared" si="0"/>
        <v>13</v>
      </c>
      <c r="L11" s="50">
        <f t="shared" si="0"/>
        <v>10</v>
      </c>
      <c r="M11" s="50">
        <f t="shared" si="0"/>
        <v>2</v>
      </c>
      <c r="N11" s="50">
        <f t="shared" si="0"/>
        <v>13</v>
      </c>
      <c r="O11" s="50">
        <f t="shared" si="0"/>
        <v>10</v>
      </c>
      <c r="P11" s="50">
        <f t="shared" si="0"/>
        <v>2</v>
      </c>
      <c r="Q11" s="50">
        <f t="shared" si="0"/>
        <v>15</v>
      </c>
      <c r="R11" s="50">
        <f t="shared" si="0"/>
        <v>8</v>
      </c>
      <c r="S11" s="50">
        <f t="shared" si="0"/>
        <v>2</v>
      </c>
    </row>
    <row r="12" spans="1:19" ht="18.75" customHeight="1" x14ac:dyDescent="0.25">
      <c r="A12" s="54" t="s">
        <v>11</v>
      </c>
      <c r="B12" s="55"/>
      <c r="C12" s="55"/>
      <c r="D12" s="56">
        <f>D11*100/D11</f>
        <v>100</v>
      </c>
      <c r="E12" s="57">
        <f>E11*100/D11</f>
        <v>48</v>
      </c>
      <c r="F12" s="57">
        <f>F11*100/D11</f>
        <v>44</v>
      </c>
      <c r="G12" s="57">
        <f>G11*100/D11</f>
        <v>8</v>
      </c>
      <c r="H12" s="57">
        <f>H11*100/D11</f>
        <v>52</v>
      </c>
      <c r="I12" s="57">
        <f>I11*100/D11</f>
        <v>40</v>
      </c>
      <c r="J12" s="57">
        <f>J11*100/D11</f>
        <v>8</v>
      </c>
      <c r="K12" s="57">
        <f>K11*100/D11</f>
        <v>52</v>
      </c>
      <c r="L12" s="57">
        <f>L11*100/D11</f>
        <v>40</v>
      </c>
      <c r="M12" s="57">
        <f>M11*100/D11</f>
        <v>8</v>
      </c>
      <c r="N12" s="57">
        <f>N11*100/D11</f>
        <v>52</v>
      </c>
      <c r="O12" s="57">
        <f>O11*100/D11</f>
        <v>40</v>
      </c>
      <c r="P12" s="57">
        <f>P11*100/D11</f>
        <v>8</v>
      </c>
      <c r="Q12" s="57">
        <f>Q11*100/D11</f>
        <v>60</v>
      </c>
      <c r="R12" s="57">
        <f>R11*100/D11</f>
        <v>32</v>
      </c>
      <c r="S12" s="57">
        <f>S11*100/D11</f>
        <v>8</v>
      </c>
    </row>
  </sheetData>
  <mergeCells count="14">
    <mergeCell ref="A12:C12"/>
    <mergeCell ref="N7:P7"/>
    <mergeCell ref="Q7:S7"/>
    <mergeCell ref="A11:C11"/>
    <mergeCell ref="A2:C2"/>
    <mergeCell ref="I2:M2"/>
    <mergeCell ref="I4:O4"/>
    <mergeCell ref="A7:A8"/>
    <mergeCell ref="B7:B8"/>
    <mergeCell ref="C7:C8"/>
    <mergeCell ref="D7:D8"/>
    <mergeCell ref="E7:G7"/>
    <mergeCell ref="H7:J7"/>
    <mergeCell ref="K7:M7"/>
  </mergeCells>
  <pageMargins left="0.14583333333333334" right="0.11458333333333333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2"/>
  <sheetViews>
    <sheetView zoomScale="75" zoomScaleNormal="75" workbookViewId="0">
      <selection activeCell="D21" sqref="A1:XFD1048576"/>
    </sheetView>
  </sheetViews>
  <sheetFormatPr defaultRowHeight="15" x14ac:dyDescent="0.25"/>
  <cols>
    <col min="1" max="1" width="9.140625" style="24"/>
    <col min="2" max="2" width="16.140625" style="24" customWidth="1"/>
    <col min="3" max="3" width="20.7109375" style="24" customWidth="1"/>
    <col min="4" max="4" width="12.5703125" style="24" customWidth="1"/>
    <col min="5" max="5" width="13.42578125" style="24" customWidth="1"/>
    <col min="6" max="6" width="12.5703125" style="24" customWidth="1"/>
    <col min="7" max="7" width="12.85546875" style="24" customWidth="1"/>
    <col min="8" max="8" width="13" style="24" customWidth="1"/>
    <col min="9" max="9" width="12.42578125" style="24" customWidth="1"/>
    <col min="10" max="10" width="12.7109375" style="24" customWidth="1"/>
    <col min="11" max="11" width="12.140625" style="24" customWidth="1"/>
    <col min="12" max="12" width="12.7109375" style="24" customWidth="1"/>
    <col min="13" max="15" width="12.28515625" style="24" customWidth="1"/>
    <col min="16" max="16" width="12" style="24" customWidth="1"/>
    <col min="17" max="17" width="12.28515625" style="24" customWidth="1"/>
    <col min="18" max="19" width="12.140625" style="24" customWidth="1"/>
    <col min="20" max="16384" width="9.140625" style="24"/>
  </cols>
  <sheetData>
    <row r="2" spans="1:19" ht="15.75" x14ac:dyDescent="0.25">
      <c r="A2" s="42" t="s">
        <v>15</v>
      </c>
      <c r="B2" s="42"/>
      <c r="C2" s="42"/>
      <c r="D2" s="43"/>
      <c r="E2" s="43"/>
      <c r="F2" s="43"/>
      <c r="G2" s="43"/>
      <c r="H2" s="43"/>
      <c r="I2" s="44" t="s">
        <v>30</v>
      </c>
      <c r="J2" s="44"/>
      <c r="K2" s="44"/>
      <c r="L2" s="44"/>
      <c r="M2" s="44"/>
      <c r="N2" s="39"/>
      <c r="O2" s="39"/>
      <c r="P2" s="39"/>
      <c r="Q2" s="39"/>
      <c r="R2" s="39"/>
      <c r="S2" s="39"/>
    </row>
    <row r="3" spans="1:19" ht="15.75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15.75" x14ac:dyDescent="0.25">
      <c r="A4" s="39"/>
      <c r="G4" s="39"/>
      <c r="H4" s="39"/>
      <c r="I4" s="44" t="s">
        <v>31</v>
      </c>
      <c r="J4" s="44"/>
      <c r="K4" s="44"/>
      <c r="L4" s="44"/>
      <c r="M4" s="44"/>
      <c r="N4" s="44"/>
      <c r="O4" s="44"/>
      <c r="P4" s="39"/>
      <c r="Q4" s="39"/>
      <c r="R4" s="39"/>
      <c r="S4" s="39"/>
    </row>
    <row r="5" spans="1:19" ht="15.75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ht="15.75" x14ac:dyDescent="0.25">
      <c r="A6" s="39"/>
      <c r="B6" s="45"/>
      <c r="C6" s="45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15.75" customHeight="1" x14ac:dyDescent="0.25">
      <c r="A7" s="46" t="s">
        <v>0</v>
      </c>
      <c r="B7" s="47" t="s">
        <v>3</v>
      </c>
      <c r="C7" s="47" t="s">
        <v>4</v>
      </c>
      <c r="D7" s="47" t="s">
        <v>10</v>
      </c>
      <c r="E7" s="47" t="s">
        <v>5</v>
      </c>
      <c r="F7" s="47"/>
      <c r="G7" s="47"/>
      <c r="H7" s="47" t="s">
        <v>8</v>
      </c>
      <c r="I7" s="47"/>
      <c r="J7" s="47"/>
      <c r="K7" s="47" t="s">
        <v>6</v>
      </c>
      <c r="L7" s="47"/>
      <c r="M7" s="47"/>
      <c r="N7" s="47" t="s">
        <v>9</v>
      </c>
      <c r="O7" s="47"/>
      <c r="P7" s="47"/>
      <c r="Q7" s="47" t="s">
        <v>7</v>
      </c>
      <c r="R7" s="47"/>
      <c r="S7" s="47"/>
    </row>
    <row r="8" spans="1:19" ht="114.75" customHeight="1" x14ac:dyDescent="0.25">
      <c r="A8" s="46"/>
      <c r="B8" s="47"/>
      <c r="C8" s="47"/>
      <c r="D8" s="47"/>
      <c r="E8" s="48" t="s">
        <v>21</v>
      </c>
      <c r="F8" s="48" t="s">
        <v>22</v>
      </c>
      <c r="G8" s="48" t="s">
        <v>23</v>
      </c>
      <c r="H8" s="48" t="s">
        <v>21</v>
      </c>
      <c r="I8" s="48" t="s">
        <v>22</v>
      </c>
      <c r="J8" s="48" t="s">
        <v>23</v>
      </c>
      <c r="K8" s="48" t="s">
        <v>21</v>
      </c>
      <c r="L8" s="48" t="s">
        <v>22</v>
      </c>
      <c r="M8" s="48" t="s">
        <v>23</v>
      </c>
      <c r="N8" s="48" t="s">
        <v>21</v>
      </c>
      <c r="O8" s="48" t="s">
        <v>22</v>
      </c>
      <c r="P8" s="48" t="s">
        <v>23</v>
      </c>
      <c r="Q8" s="48" t="s">
        <v>21</v>
      </c>
      <c r="R8" s="48" t="s">
        <v>22</v>
      </c>
      <c r="S8" s="48" t="s">
        <v>23</v>
      </c>
    </row>
    <row r="9" spans="1:19" ht="15.75" x14ac:dyDescent="0.25">
      <c r="A9" s="49">
        <v>1</v>
      </c>
      <c r="B9" s="49" t="s">
        <v>28</v>
      </c>
      <c r="C9" s="49" t="s">
        <v>29</v>
      </c>
      <c r="D9" s="50">
        <v>25</v>
      </c>
      <c r="E9" s="50">
        <v>13</v>
      </c>
      <c r="F9" s="50">
        <v>11</v>
      </c>
      <c r="G9" s="50">
        <v>1</v>
      </c>
      <c r="H9" s="50">
        <v>14</v>
      </c>
      <c r="I9" s="50">
        <v>10</v>
      </c>
      <c r="J9" s="50">
        <v>1</v>
      </c>
      <c r="K9" s="50">
        <v>13</v>
      </c>
      <c r="L9" s="50">
        <v>10</v>
      </c>
      <c r="M9" s="50">
        <v>2</v>
      </c>
      <c r="N9" s="50">
        <v>14</v>
      </c>
      <c r="O9" s="50">
        <v>9</v>
      </c>
      <c r="P9" s="50">
        <v>2</v>
      </c>
      <c r="Q9" s="50">
        <v>14</v>
      </c>
      <c r="R9" s="50">
        <v>10</v>
      </c>
      <c r="S9" s="50">
        <v>1</v>
      </c>
    </row>
    <row r="10" spans="1:19" ht="15.75" x14ac:dyDescent="0.25">
      <c r="A10" s="49"/>
      <c r="B10" s="49"/>
      <c r="C10" s="49" t="s">
        <v>34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</row>
    <row r="11" spans="1:19" ht="15.75" x14ac:dyDescent="0.25">
      <c r="A11" s="51" t="s">
        <v>1</v>
      </c>
      <c r="B11" s="52"/>
      <c r="C11" s="53"/>
      <c r="D11" s="50">
        <f t="shared" ref="D11:S11" si="0">SUM(D9:D10)</f>
        <v>25</v>
      </c>
      <c r="E11" s="50">
        <f t="shared" si="0"/>
        <v>13</v>
      </c>
      <c r="F11" s="50">
        <f t="shared" si="0"/>
        <v>11</v>
      </c>
      <c r="G11" s="50">
        <f t="shared" si="0"/>
        <v>1</v>
      </c>
      <c r="H11" s="50">
        <f t="shared" si="0"/>
        <v>14</v>
      </c>
      <c r="I11" s="50">
        <f t="shared" si="0"/>
        <v>10</v>
      </c>
      <c r="J11" s="50">
        <f t="shared" si="0"/>
        <v>1</v>
      </c>
      <c r="K11" s="50">
        <f t="shared" si="0"/>
        <v>13</v>
      </c>
      <c r="L11" s="50">
        <f t="shared" si="0"/>
        <v>10</v>
      </c>
      <c r="M11" s="50">
        <f t="shared" si="0"/>
        <v>2</v>
      </c>
      <c r="N11" s="50">
        <f t="shared" si="0"/>
        <v>14</v>
      </c>
      <c r="O11" s="50">
        <f t="shared" si="0"/>
        <v>9</v>
      </c>
      <c r="P11" s="50">
        <f t="shared" si="0"/>
        <v>2</v>
      </c>
      <c r="Q11" s="50">
        <f t="shared" si="0"/>
        <v>14</v>
      </c>
      <c r="R11" s="50">
        <f t="shared" si="0"/>
        <v>10</v>
      </c>
      <c r="S11" s="50">
        <f t="shared" si="0"/>
        <v>1</v>
      </c>
    </row>
    <row r="12" spans="1:19" ht="21.75" customHeight="1" x14ac:dyDescent="0.25">
      <c r="A12" s="54" t="s">
        <v>11</v>
      </c>
      <c r="B12" s="55"/>
      <c r="C12" s="55"/>
      <c r="D12" s="56">
        <f>D11*100/D11</f>
        <v>100</v>
      </c>
      <c r="E12" s="57">
        <f>E11*100/D11</f>
        <v>52</v>
      </c>
      <c r="F12" s="57">
        <f>F11*100/D11</f>
        <v>44</v>
      </c>
      <c r="G12" s="57">
        <f>G11*100/D11</f>
        <v>4</v>
      </c>
      <c r="H12" s="57">
        <f>H11*100/D11</f>
        <v>56</v>
      </c>
      <c r="I12" s="57">
        <f>I11*100/D11</f>
        <v>40</v>
      </c>
      <c r="J12" s="57">
        <f>J11*100/D11</f>
        <v>4</v>
      </c>
      <c r="K12" s="57">
        <f>K11*100/D11</f>
        <v>52</v>
      </c>
      <c r="L12" s="57">
        <f>L11*100/D11</f>
        <v>40</v>
      </c>
      <c r="M12" s="57">
        <f>M11*100/D11</f>
        <v>8</v>
      </c>
      <c r="N12" s="57">
        <f>N11*100/D11</f>
        <v>56</v>
      </c>
      <c r="O12" s="57">
        <f>O11*100/D11</f>
        <v>36</v>
      </c>
      <c r="P12" s="57">
        <f>P11*100/D11</f>
        <v>8</v>
      </c>
      <c r="Q12" s="57">
        <f>Q11*100/D11</f>
        <v>56</v>
      </c>
      <c r="R12" s="57">
        <f>R11*100/D11</f>
        <v>40</v>
      </c>
      <c r="S12" s="57">
        <f>S11*100/D11</f>
        <v>4</v>
      </c>
    </row>
  </sheetData>
  <mergeCells count="14">
    <mergeCell ref="A12:C12"/>
    <mergeCell ref="N7:P7"/>
    <mergeCell ref="Q7:S7"/>
    <mergeCell ref="A11:C11"/>
    <mergeCell ref="A2:C2"/>
    <mergeCell ref="I2:M2"/>
    <mergeCell ref="I4:O4"/>
    <mergeCell ref="A7:A8"/>
    <mergeCell ref="B7:B8"/>
    <mergeCell ref="C7:C8"/>
    <mergeCell ref="D7:D8"/>
    <mergeCell ref="E7:G7"/>
    <mergeCell ref="H7:J7"/>
    <mergeCell ref="K7:M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view="pageLayout" topLeftCell="A13" zoomScaleNormal="100" workbookViewId="0">
      <selection activeCell="C19" sqref="C19:C22"/>
    </sheetView>
  </sheetViews>
  <sheetFormatPr defaultRowHeight="15" x14ac:dyDescent="0.25"/>
  <cols>
    <col min="1" max="1" width="11.7109375" style="24" customWidth="1"/>
    <col min="2" max="2" width="7.42578125" style="24" customWidth="1"/>
    <col min="3" max="3" width="8" style="24" customWidth="1"/>
    <col min="4" max="5" width="8.7109375" style="24" customWidth="1"/>
    <col min="6" max="6" width="8.28515625" style="24" customWidth="1"/>
    <col min="7" max="7" width="7.7109375" style="24" customWidth="1"/>
    <col min="8" max="8" width="8" style="24" customWidth="1"/>
    <col min="9" max="10" width="8.42578125" style="24" customWidth="1"/>
    <col min="11" max="11" width="8.28515625" style="24" customWidth="1"/>
    <col min="12" max="12" width="8.42578125" style="24" customWidth="1"/>
    <col min="13" max="13" width="8.28515625" style="24" customWidth="1"/>
    <col min="14" max="14" width="8" style="24" customWidth="1"/>
    <col min="15" max="16" width="8.42578125" style="24" customWidth="1"/>
    <col min="17" max="17" width="8.28515625" style="24" customWidth="1"/>
    <col min="18" max="16384" width="9.140625" style="24"/>
  </cols>
  <sheetData>
    <row r="1" spans="1:17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 t="s">
        <v>13</v>
      </c>
      <c r="O1" s="23"/>
      <c r="P1" s="22"/>
      <c r="Q1" s="22"/>
    </row>
    <row r="2" spans="1:17" x14ac:dyDescent="0.25">
      <c r="A2" s="25" t="s">
        <v>15</v>
      </c>
      <c r="B2" s="25"/>
      <c r="C2" s="26"/>
      <c r="D2" s="22"/>
      <c r="E2" s="26"/>
      <c r="F2" s="26"/>
      <c r="G2" s="27" t="s">
        <v>30</v>
      </c>
      <c r="H2" s="27"/>
      <c r="I2" s="27"/>
      <c r="J2" s="27"/>
      <c r="K2" s="27"/>
      <c r="L2" s="22"/>
      <c r="M2" s="22"/>
      <c r="N2" s="22"/>
      <c r="O2" s="22"/>
      <c r="P2" s="22"/>
      <c r="Q2" s="22"/>
    </row>
    <row r="3" spans="1:17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5">
      <c r="A4" s="22"/>
      <c r="B4" s="22"/>
      <c r="C4" s="26"/>
      <c r="D4" s="22"/>
      <c r="E4" s="22"/>
      <c r="F4" s="22"/>
      <c r="G4" s="27" t="s">
        <v>31</v>
      </c>
      <c r="H4" s="27"/>
      <c r="I4" s="27"/>
      <c r="J4" s="27"/>
      <c r="K4" s="27"/>
      <c r="L4" s="27"/>
      <c r="M4" s="27"/>
      <c r="N4" s="22"/>
      <c r="O4" s="22"/>
      <c r="P4" s="22"/>
      <c r="Q4" s="22"/>
    </row>
    <row r="5" spans="1:17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</row>
    <row r="6" spans="1:17" x14ac:dyDescent="0.25">
      <c r="A6" s="28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</row>
    <row r="7" spans="1:17" ht="50.25" customHeight="1" x14ac:dyDescent="0.25">
      <c r="A7" s="29" t="s">
        <v>17</v>
      </c>
      <c r="B7" s="30" t="s">
        <v>16</v>
      </c>
      <c r="C7" s="30" t="s">
        <v>5</v>
      </c>
      <c r="D7" s="30"/>
      <c r="E7" s="30"/>
      <c r="F7" s="30" t="s">
        <v>8</v>
      </c>
      <c r="G7" s="30"/>
      <c r="H7" s="30"/>
      <c r="I7" s="30" t="s">
        <v>6</v>
      </c>
      <c r="J7" s="30"/>
      <c r="K7" s="30"/>
      <c r="L7" s="30" t="s">
        <v>9</v>
      </c>
      <c r="M7" s="30"/>
      <c r="N7" s="30"/>
      <c r="O7" s="30" t="s">
        <v>7</v>
      </c>
      <c r="P7" s="30"/>
      <c r="Q7" s="30"/>
    </row>
    <row r="8" spans="1:17" ht="77.25" x14ac:dyDescent="0.25">
      <c r="A8" s="31"/>
      <c r="B8" s="30"/>
      <c r="C8" s="32" t="s">
        <v>21</v>
      </c>
      <c r="D8" s="32" t="s">
        <v>22</v>
      </c>
      <c r="E8" s="32" t="s">
        <v>23</v>
      </c>
      <c r="F8" s="32" t="s">
        <v>21</v>
      </c>
      <c r="G8" s="32" t="s">
        <v>22</v>
      </c>
      <c r="H8" s="32" t="s">
        <v>23</v>
      </c>
      <c r="I8" s="32" t="s">
        <v>21</v>
      </c>
      <c r="J8" s="32" t="s">
        <v>22</v>
      </c>
      <c r="K8" s="32" t="s">
        <v>23</v>
      </c>
      <c r="L8" s="32" t="s">
        <v>21</v>
      </c>
      <c r="M8" s="32" t="s">
        <v>22</v>
      </c>
      <c r="N8" s="32" t="s">
        <v>23</v>
      </c>
      <c r="O8" s="32" t="s">
        <v>21</v>
      </c>
      <c r="P8" s="32" t="s">
        <v>22</v>
      </c>
      <c r="Q8" s="32" t="s">
        <v>23</v>
      </c>
    </row>
    <row r="9" spans="1:17" x14ac:dyDescent="0.25">
      <c r="A9" s="33" t="s">
        <v>18</v>
      </c>
      <c r="B9" s="34">
        <v>20</v>
      </c>
      <c r="C9" s="34">
        <v>9</v>
      </c>
      <c r="D9" s="34">
        <v>8</v>
      </c>
      <c r="E9" s="34">
        <v>3</v>
      </c>
      <c r="F9" s="34">
        <v>10</v>
      </c>
      <c r="G9" s="34">
        <v>8</v>
      </c>
      <c r="H9" s="34">
        <v>2</v>
      </c>
      <c r="I9" s="34">
        <v>11</v>
      </c>
      <c r="J9" s="34">
        <v>7</v>
      </c>
      <c r="K9" s="34">
        <v>2</v>
      </c>
      <c r="L9" s="34">
        <v>10</v>
      </c>
      <c r="M9" s="34">
        <v>8</v>
      </c>
      <c r="N9" s="34">
        <v>2</v>
      </c>
      <c r="O9" s="34">
        <v>10</v>
      </c>
      <c r="P9" s="34">
        <v>8</v>
      </c>
      <c r="Q9" s="34">
        <v>2</v>
      </c>
    </row>
    <row r="10" spans="1:17" x14ac:dyDescent="0.25">
      <c r="A10" s="33" t="s">
        <v>19</v>
      </c>
      <c r="B10" s="34">
        <v>25</v>
      </c>
      <c r="C10" s="34">
        <v>12</v>
      </c>
      <c r="D10" s="34">
        <v>11</v>
      </c>
      <c r="E10" s="34">
        <v>2</v>
      </c>
      <c r="F10" s="34">
        <v>13</v>
      </c>
      <c r="G10" s="34">
        <v>10</v>
      </c>
      <c r="H10" s="34">
        <v>2</v>
      </c>
      <c r="I10" s="34">
        <v>13</v>
      </c>
      <c r="J10" s="34">
        <v>10</v>
      </c>
      <c r="K10" s="34">
        <v>2</v>
      </c>
      <c r="L10" s="34">
        <v>13</v>
      </c>
      <c r="M10" s="34">
        <v>10</v>
      </c>
      <c r="N10" s="34">
        <v>2</v>
      </c>
      <c r="O10" s="34">
        <v>15</v>
      </c>
      <c r="P10" s="34">
        <v>8</v>
      </c>
      <c r="Q10" s="34">
        <v>2</v>
      </c>
    </row>
    <row r="11" spans="1:17" x14ac:dyDescent="0.25">
      <c r="A11" s="33" t="s">
        <v>20</v>
      </c>
      <c r="B11" s="34">
        <v>25</v>
      </c>
      <c r="C11" s="34">
        <v>13</v>
      </c>
      <c r="D11" s="34">
        <v>11</v>
      </c>
      <c r="E11" s="34">
        <v>1</v>
      </c>
      <c r="F11" s="34">
        <v>14</v>
      </c>
      <c r="G11" s="34">
        <v>10</v>
      </c>
      <c r="H11" s="34">
        <v>1</v>
      </c>
      <c r="I11" s="34">
        <v>13</v>
      </c>
      <c r="J11" s="34">
        <v>10</v>
      </c>
      <c r="K11" s="34">
        <v>2</v>
      </c>
      <c r="L11" s="34">
        <v>14</v>
      </c>
      <c r="M11" s="34">
        <v>9</v>
      </c>
      <c r="N11" s="34">
        <v>2</v>
      </c>
      <c r="O11" s="34">
        <v>14</v>
      </c>
      <c r="P11" s="34">
        <v>10</v>
      </c>
      <c r="Q11" s="34">
        <v>1</v>
      </c>
    </row>
    <row r="12" spans="1:17" x14ac:dyDescent="0.25">
      <c r="A12" s="35" t="s">
        <v>1</v>
      </c>
      <c r="B12" s="34">
        <f>SUM(B8:B11)</f>
        <v>70</v>
      </c>
      <c r="C12" s="34">
        <f t="shared" ref="C12:Q12" si="0">SUM(C9:C11)</f>
        <v>34</v>
      </c>
      <c r="D12" s="34">
        <f t="shared" si="0"/>
        <v>30</v>
      </c>
      <c r="E12" s="34">
        <f t="shared" si="0"/>
        <v>6</v>
      </c>
      <c r="F12" s="34">
        <f t="shared" si="0"/>
        <v>37</v>
      </c>
      <c r="G12" s="34">
        <f t="shared" si="0"/>
        <v>28</v>
      </c>
      <c r="H12" s="34">
        <f t="shared" si="0"/>
        <v>5</v>
      </c>
      <c r="I12" s="34">
        <f t="shared" si="0"/>
        <v>37</v>
      </c>
      <c r="J12" s="34">
        <f t="shared" si="0"/>
        <v>27</v>
      </c>
      <c r="K12" s="34">
        <f t="shared" si="0"/>
        <v>6</v>
      </c>
      <c r="L12" s="34">
        <f t="shared" si="0"/>
        <v>37</v>
      </c>
      <c r="M12" s="34">
        <f t="shared" si="0"/>
        <v>27</v>
      </c>
      <c r="N12" s="34">
        <f t="shared" si="0"/>
        <v>6</v>
      </c>
      <c r="O12" s="34">
        <f t="shared" si="0"/>
        <v>39</v>
      </c>
      <c r="P12" s="34">
        <f t="shared" si="0"/>
        <v>26</v>
      </c>
      <c r="Q12" s="34">
        <f t="shared" si="0"/>
        <v>5</v>
      </c>
    </row>
    <row r="13" spans="1:17" ht="17.25" customHeight="1" x14ac:dyDescent="0.25">
      <c r="A13" s="36" t="s">
        <v>12</v>
      </c>
      <c r="B13" s="37">
        <f>B12*100/B12</f>
        <v>100</v>
      </c>
      <c r="C13" s="38">
        <f>C12*100/B12</f>
        <v>48.571428571428569</v>
      </c>
      <c r="D13" s="38">
        <f>D12*100/B12</f>
        <v>42.857142857142854</v>
      </c>
      <c r="E13" s="38">
        <f>E12*100/B12</f>
        <v>8.5714285714285712</v>
      </c>
      <c r="F13" s="38">
        <f>F12*100/B12</f>
        <v>52.857142857142854</v>
      </c>
      <c r="G13" s="38">
        <f>G12*100/B12</f>
        <v>40</v>
      </c>
      <c r="H13" s="38">
        <f>H12*100/B12</f>
        <v>7.1428571428571432</v>
      </c>
      <c r="I13" s="38">
        <f>I12*100/B12</f>
        <v>52.857142857142854</v>
      </c>
      <c r="J13" s="38">
        <f>J12*100/B12</f>
        <v>38.571428571428569</v>
      </c>
      <c r="K13" s="38">
        <f>K12*100/B12</f>
        <v>8.5714285714285712</v>
      </c>
      <c r="L13" s="38">
        <f>L12*100/B12</f>
        <v>52.857142857142854</v>
      </c>
      <c r="M13" s="38">
        <f>M12*100/B12</f>
        <v>38.571428571428569</v>
      </c>
      <c r="N13" s="38">
        <f>N12*100/B12</f>
        <v>8.5714285714285712</v>
      </c>
      <c r="O13" s="38">
        <f>O12*100/B12</f>
        <v>55.714285714285715</v>
      </c>
      <c r="P13" s="38">
        <f>P12*100/B12</f>
        <v>37.142857142857146</v>
      </c>
      <c r="Q13" s="38">
        <f>Q12*100/B12</f>
        <v>7.1428571428571432</v>
      </c>
    </row>
    <row r="14" spans="1:17" ht="15.75" x14ac:dyDescent="0.2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</row>
    <row r="15" spans="1:17" ht="15.75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ht="15.75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  <row r="17" spans="1:17" ht="15.75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</row>
    <row r="18" spans="1:17" ht="15.75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</row>
    <row r="19" spans="1:17" ht="15.75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ht="15.75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</row>
    <row r="21" spans="1:17" ht="15.75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</row>
    <row r="22" spans="1:17" ht="15.75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5.75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5.75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5.75" x14ac:dyDescent="0.2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5.75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5.75" x14ac:dyDescent="0.2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5.75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5.75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5.75" x14ac:dyDescent="0.25">
      <c r="A30" s="40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5.75" x14ac:dyDescent="0.25">
      <c r="A31" s="41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</sheetData>
  <mergeCells count="10">
    <mergeCell ref="N1:O1"/>
    <mergeCell ref="O7:Q7"/>
    <mergeCell ref="G2:K2"/>
    <mergeCell ref="G4:M4"/>
    <mergeCell ref="A7:A8"/>
    <mergeCell ref="B7:B8"/>
    <mergeCell ref="C7:E7"/>
    <mergeCell ref="F7:H7"/>
    <mergeCell ref="I7:K7"/>
    <mergeCell ref="L7:N7"/>
  </mergeCells>
  <phoneticPr fontId="4" type="noConversion"/>
  <pageMargins left="0.19791666666666666" right="0.10416666666666667" top="0.74803149606299213" bottom="0.74803149606299213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ерте жас тобы</vt:lpstr>
      <vt:lpstr>кіші топ</vt:lpstr>
      <vt:lpstr>ортаңғы топ</vt:lpstr>
      <vt:lpstr>ересек топ</vt:lpstr>
      <vt:lpstr>МДҰ әдіскерінің жинағы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Галымбек</cp:lastModifiedBy>
  <cp:lastPrinted>2023-01-19T11:59:46Z</cp:lastPrinted>
  <dcterms:created xsi:type="dcterms:W3CDTF">2022-12-22T06:57:03Z</dcterms:created>
  <dcterms:modified xsi:type="dcterms:W3CDTF">2025-01-20T23:19:33Z</dcterms:modified>
</cp:coreProperties>
</file>