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 activeTab="3"/>
  </bookViews>
  <sheets>
    <sheet name="кіші топ" sheetId="10" r:id="rId1"/>
    <sheet name="ортаңғы топ" sheetId="11" r:id="rId2"/>
    <sheet name="ересек топ" sheetId="12" r:id="rId3"/>
    <sheet name="МДҰ әдіскерінің жинағы" sheetId="16" r:id="rId4"/>
  </sheets>
  <calcPr calcId="145621"/>
</workbook>
</file>

<file path=xl/calcChain.xml><?xml version="1.0" encoding="utf-8"?>
<calcChain xmlns="http://schemas.openxmlformats.org/spreadsheetml/2006/main">
  <c r="Q12" i="16" l="1"/>
  <c r="P12" i="16"/>
  <c r="O12" i="16"/>
  <c r="N12" i="16"/>
  <c r="M12" i="16"/>
  <c r="K12" i="16"/>
  <c r="I12" i="16"/>
  <c r="H12" i="16"/>
  <c r="G12" i="16"/>
  <c r="F12" i="16"/>
  <c r="E12" i="16"/>
  <c r="D12" i="16"/>
  <c r="C12" i="16"/>
  <c r="B13" i="16" l="1"/>
  <c r="Q13" i="16"/>
  <c r="P13" i="16"/>
  <c r="O13" i="16"/>
  <c r="N13" i="16"/>
  <c r="M13" i="16"/>
  <c r="L13" i="16"/>
  <c r="K13" i="16"/>
  <c r="J13" i="16"/>
  <c r="I13" i="16"/>
  <c r="H13" i="16"/>
  <c r="G13" i="16"/>
  <c r="F13" i="16"/>
  <c r="E13" i="16"/>
  <c r="D13" i="16"/>
  <c r="C13" i="16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D12" i="12" s="1"/>
  <c r="S11" i="11"/>
  <c r="R11" i="11"/>
  <c r="Q11" i="11"/>
  <c r="P11" i="11"/>
  <c r="O11" i="11"/>
  <c r="N11" i="11"/>
  <c r="M11" i="11"/>
  <c r="L11" i="11"/>
  <c r="K11" i="11"/>
  <c r="J11" i="11"/>
  <c r="I11" i="11"/>
  <c r="H11" i="11"/>
  <c r="G11" i="11"/>
  <c r="F11" i="11"/>
  <c r="E11" i="11"/>
  <c r="D11" i="11"/>
  <c r="D12" i="11" s="1"/>
  <c r="D11" i="10"/>
  <c r="D12" i="10" s="1"/>
  <c r="O12" i="12" l="1"/>
  <c r="M12" i="12"/>
  <c r="N12" i="12"/>
  <c r="G12" i="12"/>
  <c r="E12" i="12"/>
  <c r="H12" i="12"/>
  <c r="P12" i="12"/>
  <c r="L12" i="12"/>
  <c r="I12" i="12"/>
  <c r="Q12" i="12"/>
  <c r="F12" i="12"/>
  <c r="J12" i="12"/>
  <c r="R12" i="12"/>
  <c r="K12" i="12"/>
  <c r="S12" i="12"/>
</calcChain>
</file>

<file path=xl/sharedStrings.xml><?xml version="1.0" encoding="utf-8"?>
<sst xmlns="http://schemas.openxmlformats.org/spreadsheetml/2006/main" count="124" uniqueCount="34">
  <si>
    <t>МДҰ бойынша әдіскерінің жинағы</t>
  </si>
  <si>
    <t>МДҰ атауы: №37 "Бәйтерек" бөбекжай-бақшасы</t>
  </si>
  <si>
    <t>Әдіскерінің аты-жөні: А.А.Баялиева</t>
  </si>
  <si>
    <t>№</t>
  </si>
  <si>
    <t>Топтың атауы</t>
  </si>
  <si>
    <t>Тәрбиешінің аты-жөні</t>
  </si>
  <si>
    <t>Балалар саны</t>
  </si>
  <si>
    <t xml:space="preserve"> Физикалық қасиеттерді дамыту</t>
  </si>
  <si>
    <t xml:space="preserve">Коммуникативтік дағдыларды дамыту </t>
  </si>
  <si>
    <t xml:space="preserve"> Танымдық және зияткерлік дағдыларды дамыту </t>
  </si>
  <si>
    <t xml:space="preserve">Балалардың шығармашылық дағдыларын, зерттеу іс-әрекетін дамыту </t>
  </si>
  <si>
    <t>Әлеуметтік-эмоционалды дағдыларды қалыптастыру</t>
  </si>
  <si>
    <t>олардың ішінде  жоғары деңгей</t>
  </si>
  <si>
    <t>олардың ішінде орташа деңгей</t>
  </si>
  <si>
    <t>олардың ішінде   төмен деңгей</t>
  </si>
  <si>
    <t>"Балапан" кіші топ</t>
  </si>
  <si>
    <t>Жумабекова Г.Б.</t>
  </si>
  <si>
    <t>Барлығы</t>
  </si>
  <si>
    <t>%</t>
  </si>
  <si>
    <t>Әдіскерінің аты-жөні: Баялиева Акнур Акылбаевна</t>
  </si>
  <si>
    <t>"Балауса" ортаңғы топ</t>
  </si>
  <si>
    <t>Баялиева А.А.</t>
  </si>
  <si>
    <t>МДҰ атауы: "Бәйтерек" бөбекжай-бақшасы</t>
  </si>
  <si>
    <t xml:space="preserve">"Бәйтерек" ересек тобы </t>
  </si>
  <si>
    <t>Б.Д.Борангазиева</t>
  </si>
  <si>
    <t>Приложение 3</t>
  </si>
  <si>
    <t>МДҰ атауы  №37 "Бәйтерек" бөбекжай-бақшасы</t>
  </si>
  <si>
    <t>Әдіскерінің аты-жөні   Баялиева Акнур Акылбаевна</t>
  </si>
  <si>
    <t xml:space="preserve">Жас топтары </t>
  </si>
  <si>
    <t xml:space="preserve">Балалар саны </t>
  </si>
  <si>
    <t>кіші топ</t>
  </si>
  <si>
    <t>ортаңғы топ</t>
  </si>
  <si>
    <t>ересек топ</t>
  </si>
  <si>
    <t xml:space="preserve">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</si>
</sst>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charset val="204"/>
      <scheme val="minor"/>
    </font>
    <font>
      <sz val="9"/>
      <color theme="1"/>
      <name val="Calibri"/>
      <charset val="204"/>
      <scheme val="minor"/>
    </font>
    <font>
      <sz val="9"/>
      <color theme="1"/>
      <name val="Times New Roman"/>
      <charset val="204"/>
    </font>
    <font>
      <sz val="12"/>
      <color theme="1"/>
      <name val="Times New Roman"/>
      <charset val="204"/>
    </font>
    <font>
      <sz val="9"/>
      <color theme="1" tint="0.34998626667073579"/>
      <name val="Calibri"/>
      <charset val="204"/>
      <scheme val="minor"/>
    </font>
    <font>
      <sz val="11"/>
      <color theme="1" tint="0.34998626667073579"/>
      <name val="Calibri"/>
      <charset val="204"/>
      <scheme val="minor"/>
    </font>
    <font>
      <b/>
      <sz val="9"/>
      <color theme="1" tint="0.34998626667073579"/>
      <name val="Times New Roman"/>
      <charset val="204"/>
    </font>
    <font>
      <sz val="9"/>
      <color theme="1" tint="0.34998626667073579"/>
      <name val="Times New Roman"/>
      <charset val="204"/>
    </font>
    <font>
      <i/>
      <sz val="9"/>
      <color theme="1" tint="0.34998626667073579"/>
      <name val="Times New Roman"/>
      <charset val="204"/>
    </font>
    <font>
      <sz val="12"/>
      <color theme="1" tint="0.34998626667073579"/>
      <name val="Times New Roman"/>
      <charset val="204"/>
    </font>
    <font>
      <b/>
      <sz val="12"/>
      <color theme="1" tint="0.34998626667073579"/>
      <name val="Times New Roman"/>
      <charset val="204"/>
    </font>
    <font>
      <sz val="9"/>
      <color theme="1" tint="0.34998626667073579"/>
      <name val="Times New Roman"/>
      <family val="1"/>
      <charset val="204"/>
    </font>
    <font>
      <i/>
      <sz val="9"/>
      <color theme="1" tint="0.34998626667073579"/>
      <name val="Times New Roman"/>
      <family val="1"/>
      <charset val="204"/>
    </font>
    <font>
      <b/>
      <sz val="9"/>
      <color theme="1" tint="0.34998626667073579"/>
      <name val="Times New Roman"/>
      <family val="1"/>
      <charset val="204"/>
    </font>
    <font>
      <sz val="9"/>
      <color theme="1" tint="0.34998626667073579"/>
      <name val="Calibri"/>
      <family val="2"/>
      <charset val="204"/>
      <scheme val="minor"/>
    </font>
    <font>
      <sz val="11"/>
      <color theme="1" tint="0.34998626667073579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1" fontId="2" fillId="0" borderId="2" xfId="0" applyNumberFormat="1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8" fillId="0" borderId="2" xfId="0" applyFont="1" applyBorder="1" applyAlignment="1">
      <alignment wrapText="1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1" fontId="6" fillId="0" borderId="2" xfId="0" applyNumberFormat="1" applyFont="1" applyBorder="1" applyAlignment="1">
      <alignment vertical="center" wrapText="1"/>
    </xf>
    <xf numFmtId="1" fontId="6" fillId="0" borderId="2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wrapText="1"/>
    </xf>
    <xf numFmtId="0" fontId="11" fillId="0" borderId="2" xfId="0" applyFont="1" applyBorder="1"/>
    <xf numFmtId="0" fontId="11" fillId="0" borderId="2" xfId="0" applyFont="1" applyBorder="1" applyAlignment="1">
      <alignment wrapText="1"/>
    </xf>
    <xf numFmtId="0" fontId="11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4" fillId="0" borderId="0" xfId="0" applyFont="1"/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4" xfId="0" applyFont="1" applyBorder="1" applyAlignment="1">
      <alignment horizontal="center" wrapText="1"/>
    </xf>
    <xf numFmtId="0" fontId="13" fillId="0" borderId="5" xfId="0" applyFont="1" applyBorder="1" applyAlignment="1">
      <alignment horizontal="center" wrapText="1"/>
    </xf>
    <xf numFmtId="1" fontId="13" fillId="0" borderId="6" xfId="0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5" fillId="0" borderId="0" xfId="0" applyFont="1"/>
    <xf numFmtId="0" fontId="13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149679</xdr:colOff>
      <xdr:row>14</xdr:row>
      <xdr:rowOff>145261</xdr:rowOff>
    </xdr:from>
    <xdr:to>
      <xdr:col>12</xdr:col>
      <xdr:colOff>134710</xdr:colOff>
      <xdr:row>21</xdr:row>
      <xdr:rowOff>63970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268CF3A0-6E54-40B3-BC51-3F46D3B0F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3968868"/>
          <a:ext cx="4039960" cy="1347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view="pageLayout" topLeftCell="A10" zoomScaleNormal="100" workbookViewId="0">
      <selection activeCell="A11" sqref="A11:D13"/>
    </sheetView>
  </sheetViews>
  <sheetFormatPr defaultColWidth="9" defaultRowHeight="15" x14ac:dyDescent="0.25"/>
  <cols>
    <col min="1" max="1" width="4.28515625" customWidth="1"/>
    <col min="2" max="2" width="10.42578125" customWidth="1"/>
    <col min="3" max="3" width="13" customWidth="1"/>
    <col min="4" max="4" width="6.7109375" customWidth="1"/>
    <col min="5" max="5" width="7.42578125" customWidth="1"/>
    <col min="6" max="7" width="6.85546875" customWidth="1"/>
    <col min="8" max="8" width="7.42578125" customWidth="1"/>
    <col min="9" max="9" width="7" customWidth="1"/>
    <col min="10" max="11" width="7.28515625" customWidth="1"/>
    <col min="12" max="12" width="7.140625" customWidth="1"/>
    <col min="13" max="13" width="7.5703125" customWidth="1"/>
    <col min="14" max="14" width="7" customWidth="1"/>
    <col min="15" max="15" width="7.42578125" customWidth="1"/>
    <col min="16" max="16" width="7.140625" customWidth="1"/>
    <col min="17" max="17" width="6.42578125" customWidth="1"/>
    <col min="18" max="18" width="6.7109375" customWidth="1"/>
    <col min="19" max="19" width="7.2851562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38" t="s">
        <v>0</v>
      </c>
      <c r="B2" s="38"/>
      <c r="C2" s="38"/>
      <c r="D2" s="39"/>
      <c r="E2" s="39"/>
      <c r="F2" s="39"/>
      <c r="G2" s="39"/>
      <c r="H2" s="39"/>
      <c r="I2" s="40" t="s">
        <v>1</v>
      </c>
      <c r="J2" s="40"/>
      <c r="K2" s="40"/>
      <c r="L2" s="40"/>
      <c r="M2" s="40"/>
      <c r="N2" s="41"/>
      <c r="O2" s="41"/>
      <c r="P2" s="2"/>
      <c r="Q2" s="2"/>
      <c r="R2" s="2"/>
      <c r="S2" s="2"/>
    </row>
    <row r="3" spans="1:19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2"/>
      <c r="Q3" s="2"/>
      <c r="R3" s="2"/>
      <c r="S3" s="2"/>
    </row>
    <row r="4" spans="1:19" x14ac:dyDescent="0.25">
      <c r="A4" s="41"/>
      <c r="B4" s="42"/>
      <c r="C4" s="42"/>
      <c r="D4" s="42"/>
      <c r="E4" s="42"/>
      <c r="F4" s="42"/>
      <c r="G4" s="41"/>
      <c r="H4" s="41"/>
      <c r="I4" s="40" t="s">
        <v>2</v>
      </c>
      <c r="J4" s="40"/>
      <c r="K4" s="40"/>
      <c r="L4" s="40"/>
      <c r="M4" s="40"/>
      <c r="N4" s="40"/>
      <c r="O4" s="40"/>
      <c r="P4" s="2"/>
      <c r="Q4" s="2"/>
      <c r="R4" s="2"/>
      <c r="S4" s="2"/>
    </row>
    <row r="5" spans="1:19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2"/>
      <c r="Q5" s="2"/>
      <c r="R5" s="2"/>
      <c r="S5" s="2"/>
    </row>
    <row r="6" spans="1:19" x14ac:dyDescent="0.25">
      <c r="A6" s="2"/>
      <c r="B6" s="3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47.1" customHeight="1" x14ac:dyDescent="0.25">
      <c r="A7" s="32" t="s">
        <v>3</v>
      </c>
      <c r="B7" s="33" t="s">
        <v>4</v>
      </c>
      <c r="C7" s="33" t="s">
        <v>5</v>
      </c>
      <c r="D7" s="33" t="s">
        <v>6</v>
      </c>
      <c r="E7" s="33" t="s">
        <v>7</v>
      </c>
      <c r="F7" s="33"/>
      <c r="G7" s="33"/>
      <c r="H7" s="33" t="s">
        <v>8</v>
      </c>
      <c r="I7" s="33"/>
      <c r="J7" s="33"/>
      <c r="K7" s="33" t="s">
        <v>9</v>
      </c>
      <c r="L7" s="33"/>
      <c r="M7" s="33"/>
      <c r="N7" s="33" t="s">
        <v>10</v>
      </c>
      <c r="O7" s="33"/>
      <c r="P7" s="33"/>
      <c r="Q7" s="33" t="s">
        <v>11</v>
      </c>
      <c r="R7" s="33"/>
      <c r="S7" s="33"/>
    </row>
    <row r="8" spans="1:19" ht="126.75" customHeight="1" x14ac:dyDescent="0.25">
      <c r="A8" s="32"/>
      <c r="B8" s="33"/>
      <c r="C8" s="33"/>
      <c r="D8" s="33"/>
      <c r="E8" s="34" t="s">
        <v>12</v>
      </c>
      <c r="F8" s="34" t="s">
        <v>13</v>
      </c>
      <c r="G8" s="34" t="s">
        <v>14</v>
      </c>
      <c r="H8" s="34" t="s">
        <v>12</v>
      </c>
      <c r="I8" s="34" t="s">
        <v>13</v>
      </c>
      <c r="J8" s="34" t="s">
        <v>14</v>
      </c>
      <c r="K8" s="34" t="s">
        <v>12</v>
      </c>
      <c r="L8" s="34" t="s">
        <v>13</v>
      </c>
      <c r="M8" s="34" t="s">
        <v>14</v>
      </c>
      <c r="N8" s="34" t="s">
        <v>12</v>
      </c>
      <c r="O8" s="34" t="s">
        <v>13</v>
      </c>
      <c r="P8" s="34" t="s">
        <v>14</v>
      </c>
      <c r="Q8" s="34" t="s">
        <v>12</v>
      </c>
      <c r="R8" s="34" t="s">
        <v>13</v>
      </c>
      <c r="S8" s="34" t="s">
        <v>14</v>
      </c>
    </row>
    <row r="9" spans="1:19" ht="24.75" x14ac:dyDescent="0.25">
      <c r="A9" s="35">
        <v>1</v>
      </c>
      <c r="B9" s="36" t="s">
        <v>15</v>
      </c>
      <c r="C9" s="36" t="s">
        <v>16</v>
      </c>
      <c r="D9" s="37">
        <v>20</v>
      </c>
      <c r="E9" s="37">
        <v>4</v>
      </c>
      <c r="F9" s="37">
        <v>11</v>
      </c>
      <c r="G9" s="37">
        <v>5</v>
      </c>
      <c r="H9" s="37">
        <v>3</v>
      </c>
      <c r="I9" s="37">
        <v>7</v>
      </c>
      <c r="J9" s="37">
        <v>10</v>
      </c>
      <c r="K9" s="37">
        <v>2</v>
      </c>
      <c r="L9" s="37">
        <v>8</v>
      </c>
      <c r="M9" s="37">
        <v>10</v>
      </c>
      <c r="N9" s="37">
        <v>4</v>
      </c>
      <c r="O9" s="37">
        <v>7</v>
      </c>
      <c r="P9" s="37">
        <v>9</v>
      </c>
      <c r="Q9" s="37">
        <v>4</v>
      </c>
      <c r="R9" s="37">
        <v>8</v>
      </c>
      <c r="S9" s="37">
        <v>8</v>
      </c>
    </row>
    <row r="10" spans="1:19" x14ac:dyDescent="0.25">
      <c r="A10" s="5"/>
      <c r="B10" s="5"/>
      <c r="C10" s="5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x14ac:dyDescent="0.25">
      <c r="A11" s="43" t="s">
        <v>17</v>
      </c>
      <c r="B11" s="44"/>
      <c r="C11" s="45"/>
      <c r="D11" s="37">
        <f t="shared" ref="D11" si="0">SUM(D9:D10)</f>
        <v>20</v>
      </c>
      <c r="E11" s="4">
        <v>4</v>
      </c>
      <c r="F11" s="4">
        <v>11</v>
      </c>
      <c r="G11" s="4">
        <v>5</v>
      </c>
      <c r="H11" s="4">
        <v>3</v>
      </c>
      <c r="I11" s="4">
        <v>7</v>
      </c>
      <c r="J11" s="4">
        <v>10</v>
      </c>
      <c r="K11" s="4">
        <v>2</v>
      </c>
      <c r="L11" s="4">
        <v>8</v>
      </c>
      <c r="M11" s="4">
        <v>10</v>
      </c>
      <c r="N11" s="4">
        <v>4</v>
      </c>
      <c r="O11" s="4">
        <v>7</v>
      </c>
      <c r="P11" s="4">
        <v>9</v>
      </c>
      <c r="Q11" s="4">
        <v>4</v>
      </c>
      <c r="R11" s="4">
        <v>8</v>
      </c>
      <c r="S11" s="4">
        <v>8</v>
      </c>
    </row>
    <row r="12" spans="1:19" ht="17.25" customHeight="1" x14ac:dyDescent="0.25">
      <c r="A12" s="46" t="s">
        <v>18</v>
      </c>
      <c r="B12" s="47"/>
      <c r="C12" s="47"/>
      <c r="D12" s="50">
        <f>D11*100/D11</f>
        <v>100</v>
      </c>
      <c r="E12" s="4">
        <v>21.3</v>
      </c>
      <c r="F12" s="4">
        <v>53.7</v>
      </c>
      <c r="G12" s="4">
        <v>25</v>
      </c>
      <c r="H12" s="4">
        <v>15.6</v>
      </c>
      <c r="I12" s="4">
        <v>36.299999999999997</v>
      </c>
      <c r="J12" s="4">
        <v>48.1</v>
      </c>
      <c r="K12" s="4">
        <v>10</v>
      </c>
      <c r="L12" s="4">
        <v>41.3</v>
      </c>
      <c r="M12" s="4">
        <v>48.7</v>
      </c>
      <c r="N12" s="4">
        <v>20.3</v>
      </c>
      <c r="O12" s="4">
        <v>34.299999999999997</v>
      </c>
      <c r="P12" s="4">
        <v>45.4</v>
      </c>
      <c r="Q12" s="4">
        <v>18.7</v>
      </c>
      <c r="R12" s="4">
        <v>40</v>
      </c>
      <c r="S12" s="4">
        <v>41.3</v>
      </c>
    </row>
    <row r="13" spans="1:19" x14ac:dyDescent="0.25">
      <c r="A13" s="51"/>
      <c r="B13" s="51"/>
      <c r="C13" s="51"/>
      <c r="D13" s="51"/>
      <c r="E13" s="7"/>
      <c r="F13" s="9"/>
      <c r="G13" s="9"/>
      <c r="H13" s="7"/>
    </row>
    <row r="14" spans="1:19" x14ac:dyDescent="0.25">
      <c r="E14" s="7"/>
      <c r="F14" s="7"/>
      <c r="G14" s="7"/>
      <c r="H14" s="7"/>
    </row>
    <row r="15" spans="1:19" x14ac:dyDescent="0.25">
      <c r="E15" s="7"/>
      <c r="F15" s="7"/>
      <c r="G15" s="7"/>
      <c r="H15" s="7"/>
    </row>
    <row r="16" spans="1:19" x14ac:dyDescent="0.25">
      <c r="E16" s="7"/>
      <c r="F16" s="7"/>
      <c r="G16" s="7"/>
      <c r="H16" s="7"/>
    </row>
  </sheetData>
  <mergeCells count="14">
    <mergeCell ref="A2:C2"/>
    <mergeCell ref="I2:M2"/>
    <mergeCell ref="I4:O4"/>
    <mergeCell ref="E7:G7"/>
    <mergeCell ref="H7:J7"/>
    <mergeCell ref="K7:M7"/>
    <mergeCell ref="N7:P7"/>
    <mergeCell ref="Q7:S7"/>
    <mergeCell ref="A11:C11"/>
    <mergeCell ref="A12:C12"/>
    <mergeCell ref="A7:A8"/>
    <mergeCell ref="B7:B8"/>
    <mergeCell ref="C7:C8"/>
    <mergeCell ref="D7:D8"/>
  </mergeCells>
  <pageMargins left="0.29166666666666702" right="0.281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view="pageLayout" topLeftCell="A16" zoomScaleNormal="100" workbookViewId="0">
      <selection activeCell="G15" sqref="G15"/>
    </sheetView>
  </sheetViews>
  <sheetFormatPr defaultColWidth="9" defaultRowHeight="15" x14ac:dyDescent="0.25"/>
  <cols>
    <col min="1" max="1" width="4.5703125" customWidth="1"/>
    <col min="2" max="2" width="10.28515625" customWidth="1"/>
    <col min="3" max="3" width="10.5703125" customWidth="1"/>
    <col min="4" max="4" width="6.42578125" customWidth="1"/>
    <col min="5" max="5" width="7.42578125" customWidth="1"/>
    <col min="6" max="6" width="7" customWidth="1"/>
    <col min="7" max="7" width="7.28515625" customWidth="1"/>
    <col min="8" max="10" width="6.5703125" customWidth="1"/>
    <col min="11" max="13" width="6.7109375" customWidth="1"/>
    <col min="14" max="14" width="7.85546875" customWidth="1"/>
    <col min="15" max="15" width="7.5703125" customWidth="1"/>
    <col min="16" max="16" width="6.5703125" customWidth="1"/>
    <col min="17" max="17" width="6.7109375" customWidth="1"/>
    <col min="18" max="18" width="7.28515625" customWidth="1"/>
    <col min="19" max="19" width="7.14062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38" t="s">
        <v>0</v>
      </c>
      <c r="B2" s="38"/>
      <c r="C2" s="38"/>
      <c r="D2" s="39"/>
      <c r="E2" s="39"/>
      <c r="F2" s="39"/>
      <c r="G2" s="39"/>
      <c r="H2" s="39"/>
      <c r="I2" s="40" t="s">
        <v>1</v>
      </c>
      <c r="J2" s="40"/>
      <c r="K2" s="40"/>
      <c r="L2" s="40"/>
      <c r="M2" s="40"/>
      <c r="N2" s="41"/>
      <c r="O2" s="41"/>
      <c r="P2" s="2"/>
      <c r="Q2" s="2"/>
      <c r="R2" s="2"/>
      <c r="S2" s="2"/>
    </row>
    <row r="3" spans="1:19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2"/>
      <c r="Q3" s="2"/>
      <c r="R3" s="2"/>
      <c r="S3" s="2"/>
    </row>
    <row r="4" spans="1:19" x14ac:dyDescent="0.25">
      <c r="A4" s="41"/>
      <c r="B4" s="42"/>
      <c r="C4" s="42"/>
      <c r="D4" s="42"/>
      <c r="E4" s="42"/>
      <c r="F4" s="42"/>
      <c r="G4" s="41"/>
      <c r="H4" s="41"/>
      <c r="I4" s="40" t="s">
        <v>19</v>
      </c>
      <c r="J4" s="40"/>
      <c r="K4" s="40"/>
      <c r="L4" s="40"/>
      <c r="M4" s="40"/>
      <c r="N4" s="40"/>
      <c r="O4" s="40"/>
      <c r="P4" s="2"/>
      <c r="Q4" s="2"/>
      <c r="R4" s="2"/>
      <c r="S4" s="2"/>
    </row>
    <row r="5" spans="1:19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2"/>
      <c r="Q5" s="2"/>
      <c r="R5" s="2"/>
      <c r="S5" s="2"/>
    </row>
    <row r="6" spans="1:19" x14ac:dyDescent="0.25">
      <c r="A6" s="2"/>
      <c r="B6" s="3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42" customHeight="1" x14ac:dyDescent="0.25">
      <c r="A7" s="32" t="s">
        <v>3</v>
      </c>
      <c r="B7" s="33" t="s">
        <v>4</v>
      </c>
      <c r="C7" s="33" t="s">
        <v>5</v>
      </c>
      <c r="D7" s="33" t="s">
        <v>6</v>
      </c>
      <c r="E7" s="33" t="s">
        <v>7</v>
      </c>
      <c r="F7" s="33"/>
      <c r="G7" s="33"/>
      <c r="H7" s="33" t="s">
        <v>8</v>
      </c>
      <c r="I7" s="33"/>
      <c r="J7" s="33"/>
      <c r="K7" s="33" t="s">
        <v>9</v>
      </c>
      <c r="L7" s="33"/>
      <c r="M7" s="33"/>
      <c r="N7" s="33" t="s">
        <v>10</v>
      </c>
      <c r="O7" s="33"/>
      <c r="P7" s="33"/>
      <c r="Q7" s="33" t="s">
        <v>11</v>
      </c>
      <c r="R7" s="33"/>
      <c r="S7" s="33"/>
    </row>
    <row r="8" spans="1:19" ht="115.5" customHeight="1" x14ac:dyDescent="0.25">
      <c r="A8" s="32"/>
      <c r="B8" s="33"/>
      <c r="C8" s="33"/>
      <c r="D8" s="33"/>
      <c r="E8" s="34" t="s">
        <v>12</v>
      </c>
      <c r="F8" s="34" t="s">
        <v>13</v>
      </c>
      <c r="G8" s="34" t="s">
        <v>14</v>
      </c>
      <c r="H8" s="34" t="s">
        <v>12</v>
      </c>
      <c r="I8" s="34" t="s">
        <v>13</v>
      </c>
      <c r="J8" s="34" t="s">
        <v>14</v>
      </c>
      <c r="K8" s="34" t="s">
        <v>12</v>
      </c>
      <c r="L8" s="34" t="s">
        <v>13</v>
      </c>
      <c r="M8" s="34" t="s">
        <v>14</v>
      </c>
      <c r="N8" s="34" t="s">
        <v>12</v>
      </c>
      <c r="O8" s="34" t="s">
        <v>13</v>
      </c>
      <c r="P8" s="34" t="s">
        <v>14</v>
      </c>
      <c r="Q8" s="34" t="s">
        <v>12</v>
      </c>
      <c r="R8" s="34" t="s">
        <v>13</v>
      </c>
      <c r="S8" s="34" t="s">
        <v>14</v>
      </c>
    </row>
    <row r="9" spans="1:19" ht="24.75" x14ac:dyDescent="0.25">
      <c r="A9" s="35">
        <v>1</v>
      </c>
      <c r="B9" s="36" t="s">
        <v>20</v>
      </c>
      <c r="C9" s="36" t="s">
        <v>21</v>
      </c>
      <c r="D9" s="37">
        <v>25</v>
      </c>
      <c r="E9" s="37">
        <v>8</v>
      </c>
      <c r="F9" s="37">
        <v>10</v>
      </c>
      <c r="G9" s="37">
        <v>7</v>
      </c>
      <c r="H9" s="37">
        <v>9</v>
      </c>
      <c r="I9" s="37">
        <v>9</v>
      </c>
      <c r="J9" s="37">
        <v>7</v>
      </c>
      <c r="K9" s="37">
        <v>10</v>
      </c>
      <c r="L9" s="37">
        <v>9</v>
      </c>
      <c r="M9" s="37">
        <v>7</v>
      </c>
      <c r="N9" s="37">
        <v>9</v>
      </c>
      <c r="O9" s="37">
        <v>9</v>
      </c>
      <c r="P9" s="37">
        <v>6</v>
      </c>
      <c r="Q9" s="37">
        <v>9</v>
      </c>
      <c r="R9" s="37">
        <v>9</v>
      </c>
      <c r="S9" s="37">
        <v>7</v>
      </c>
    </row>
    <row r="10" spans="1:19" x14ac:dyDescent="0.25">
      <c r="A10" s="5"/>
      <c r="B10" s="5"/>
      <c r="C10" s="5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x14ac:dyDescent="0.25">
      <c r="A11" s="43" t="s">
        <v>17</v>
      </c>
      <c r="B11" s="44"/>
      <c r="C11" s="45"/>
      <c r="D11" s="4">
        <f t="shared" ref="D11:S11" si="0">SUM(D9:D10)</f>
        <v>25</v>
      </c>
      <c r="E11" s="4">
        <f t="shared" si="0"/>
        <v>8</v>
      </c>
      <c r="F11" s="4">
        <f t="shared" si="0"/>
        <v>10</v>
      </c>
      <c r="G11" s="4">
        <f t="shared" si="0"/>
        <v>7</v>
      </c>
      <c r="H11" s="4">
        <f t="shared" si="0"/>
        <v>9</v>
      </c>
      <c r="I11" s="4">
        <f t="shared" si="0"/>
        <v>9</v>
      </c>
      <c r="J11" s="4">
        <f t="shared" si="0"/>
        <v>7</v>
      </c>
      <c r="K11" s="4">
        <f t="shared" si="0"/>
        <v>10</v>
      </c>
      <c r="L11" s="4">
        <f t="shared" si="0"/>
        <v>9</v>
      </c>
      <c r="M11" s="4">
        <f t="shared" si="0"/>
        <v>7</v>
      </c>
      <c r="N11" s="4">
        <f t="shared" si="0"/>
        <v>9</v>
      </c>
      <c r="O11" s="4">
        <f t="shared" si="0"/>
        <v>9</v>
      </c>
      <c r="P11" s="4">
        <f t="shared" si="0"/>
        <v>6</v>
      </c>
      <c r="Q11" s="4">
        <f t="shared" si="0"/>
        <v>9</v>
      </c>
      <c r="R11" s="4">
        <f t="shared" si="0"/>
        <v>9</v>
      </c>
      <c r="S11" s="4">
        <f t="shared" si="0"/>
        <v>7</v>
      </c>
    </row>
    <row r="12" spans="1:19" ht="18.75" customHeight="1" x14ac:dyDescent="0.25">
      <c r="A12" s="46" t="s">
        <v>18</v>
      </c>
      <c r="B12" s="47"/>
      <c r="C12" s="47"/>
      <c r="D12" s="48">
        <f>D11*100/D11</f>
        <v>100</v>
      </c>
      <c r="E12" s="49">
        <v>30.4</v>
      </c>
      <c r="F12" s="10">
        <v>41.6</v>
      </c>
      <c r="G12" s="10">
        <v>28</v>
      </c>
      <c r="H12" s="10">
        <v>36.799999999999997</v>
      </c>
      <c r="I12" s="10">
        <v>34.700000000000003</v>
      </c>
      <c r="J12" s="10">
        <v>28.5</v>
      </c>
      <c r="K12" s="10">
        <v>38.4</v>
      </c>
      <c r="L12" s="10">
        <v>34.4</v>
      </c>
      <c r="M12" s="10">
        <v>27.2</v>
      </c>
      <c r="N12" s="10">
        <v>37.799999999999997</v>
      </c>
      <c r="O12" s="10">
        <v>36.6</v>
      </c>
      <c r="P12" s="10">
        <v>25.6</v>
      </c>
      <c r="Q12" s="10">
        <v>36.799999999999997</v>
      </c>
      <c r="R12" s="10">
        <v>36.799999999999997</v>
      </c>
      <c r="S12" s="10">
        <v>26.4</v>
      </c>
    </row>
    <row r="13" spans="1:19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</sheetData>
  <mergeCells count="14">
    <mergeCell ref="A2:C2"/>
    <mergeCell ref="I2:M2"/>
    <mergeCell ref="I4:O4"/>
    <mergeCell ref="E7:G7"/>
    <mergeCell ref="H7:J7"/>
    <mergeCell ref="K7:M7"/>
    <mergeCell ref="N7:P7"/>
    <mergeCell ref="Q7:S7"/>
    <mergeCell ref="A11:C11"/>
    <mergeCell ref="A12:C12"/>
    <mergeCell ref="A7:A8"/>
    <mergeCell ref="B7:B8"/>
    <mergeCell ref="C7:C8"/>
    <mergeCell ref="D7:D8"/>
  </mergeCells>
  <pageMargins left="0.22916666666666699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view="pageLayout" topLeftCell="A19" zoomScaleNormal="100" workbookViewId="0">
      <selection activeCell="F4" sqref="F4"/>
    </sheetView>
  </sheetViews>
  <sheetFormatPr defaultColWidth="9" defaultRowHeight="15" x14ac:dyDescent="0.25"/>
  <cols>
    <col min="1" max="1" width="3.42578125" customWidth="1"/>
    <col min="2" max="2" width="11.140625" customWidth="1"/>
    <col min="3" max="3" width="16.28515625" customWidth="1"/>
    <col min="4" max="4" width="6.5703125" customWidth="1"/>
    <col min="5" max="5" width="7" customWidth="1"/>
    <col min="6" max="7" width="6.85546875" customWidth="1"/>
    <col min="8" max="8" width="7.140625" customWidth="1"/>
    <col min="9" max="9" width="6.85546875" customWidth="1"/>
    <col min="10" max="10" width="6.5703125" customWidth="1"/>
    <col min="11" max="12" width="6.7109375" customWidth="1"/>
    <col min="13" max="13" width="6.85546875" customWidth="1"/>
    <col min="14" max="16" width="6.7109375" customWidth="1"/>
    <col min="17" max="17" width="7" customWidth="1"/>
    <col min="18" max="18" width="7.140625" customWidth="1"/>
    <col min="19" max="19" width="7.28515625" customWidth="1"/>
  </cols>
  <sheetData>
    <row r="1" spans="1:20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1"/>
      <c r="Q1" s="1"/>
      <c r="R1" s="1"/>
      <c r="S1" s="1"/>
    </row>
    <row r="2" spans="1:20" x14ac:dyDescent="0.25">
      <c r="A2" s="38" t="s">
        <v>0</v>
      </c>
      <c r="B2" s="38"/>
      <c r="C2" s="38"/>
      <c r="D2" s="39"/>
      <c r="E2" s="39"/>
      <c r="F2" s="39"/>
      <c r="G2" s="39"/>
      <c r="H2" s="39"/>
      <c r="I2" s="40" t="s">
        <v>22</v>
      </c>
      <c r="J2" s="40"/>
      <c r="K2" s="40"/>
      <c r="L2" s="40"/>
      <c r="M2" s="40"/>
      <c r="N2" s="41"/>
      <c r="O2" s="41"/>
      <c r="P2" s="2"/>
      <c r="Q2" s="2"/>
      <c r="R2" s="2"/>
      <c r="S2" s="2"/>
    </row>
    <row r="3" spans="1:20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2"/>
      <c r="Q3" s="2"/>
      <c r="R3" s="2"/>
      <c r="S3" s="2"/>
    </row>
    <row r="4" spans="1:20" x14ac:dyDescent="0.25">
      <c r="A4" s="41"/>
      <c r="B4" s="42"/>
      <c r="C4" s="42"/>
      <c r="D4" s="42"/>
      <c r="E4" s="42"/>
      <c r="F4" s="42"/>
      <c r="G4" s="41"/>
      <c r="H4" s="41"/>
      <c r="I4" s="40" t="s">
        <v>19</v>
      </c>
      <c r="J4" s="40"/>
      <c r="K4" s="40"/>
      <c r="L4" s="40"/>
      <c r="M4" s="40"/>
      <c r="N4" s="40"/>
      <c r="O4" s="40"/>
      <c r="P4" s="2"/>
      <c r="Q4" s="2"/>
      <c r="R4" s="2"/>
      <c r="S4" s="2"/>
    </row>
    <row r="5" spans="1:20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20" x14ac:dyDescent="0.25">
      <c r="A6" s="2"/>
      <c r="B6" s="3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20" ht="51" customHeight="1" x14ac:dyDescent="0.25">
      <c r="A7" s="32" t="s">
        <v>3</v>
      </c>
      <c r="B7" s="33" t="s">
        <v>4</v>
      </c>
      <c r="C7" s="33" t="s">
        <v>5</v>
      </c>
      <c r="D7" s="33" t="s">
        <v>6</v>
      </c>
      <c r="E7" s="33" t="s">
        <v>7</v>
      </c>
      <c r="F7" s="33"/>
      <c r="G7" s="33"/>
      <c r="H7" s="33" t="s">
        <v>8</v>
      </c>
      <c r="I7" s="33"/>
      <c r="J7" s="33"/>
      <c r="K7" s="33" t="s">
        <v>9</v>
      </c>
      <c r="L7" s="33"/>
      <c r="M7" s="33"/>
      <c r="N7" s="33" t="s">
        <v>10</v>
      </c>
      <c r="O7" s="33"/>
      <c r="P7" s="33"/>
      <c r="Q7" s="33" t="s">
        <v>11</v>
      </c>
      <c r="R7" s="33"/>
      <c r="S7" s="33"/>
    </row>
    <row r="8" spans="1:20" ht="114.75" customHeight="1" x14ac:dyDescent="0.25">
      <c r="A8" s="32"/>
      <c r="B8" s="33"/>
      <c r="C8" s="33"/>
      <c r="D8" s="33"/>
      <c r="E8" s="34" t="s">
        <v>12</v>
      </c>
      <c r="F8" s="34" t="s">
        <v>13</v>
      </c>
      <c r="G8" s="34" t="s">
        <v>14</v>
      </c>
      <c r="H8" s="34" t="s">
        <v>12</v>
      </c>
      <c r="I8" s="34" t="s">
        <v>13</v>
      </c>
      <c r="J8" s="34" t="s">
        <v>14</v>
      </c>
      <c r="K8" s="34" t="s">
        <v>12</v>
      </c>
      <c r="L8" s="34" t="s">
        <v>13</v>
      </c>
      <c r="M8" s="34" t="s">
        <v>14</v>
      </c>
      <c r="N8" s="34" t="s">
        <v>12</v>
      </c>
      <c r="O8" s="34" t="s">
        <v>13</v>
      </c>
      <c r="P8" s="34" t="s">
        <v>14</v>
      </c>
      <c r="Q8" s="34" t="s">
        <v>12</v>
      </c>
      <c r="R8" s="34" t="s">
        <v>13</v>
      </c>
      <c r="S8" s="34" t="s">
        <v>14</v>
      </c>
      <c r="T8" s="7"/>
    </row>
    <row r="9" spans="1:20" ht="24.75" x14ac:dyDescent="0.25">
      <c r="A9" s="35">
        <v>1</v>
      </c>
      <c r="B9" s="36" t="s">
        <v>23</v>
      </c>
      <c r="C9" s="36" t="s">
        <v>24</v>
      </c>
      <c r="D9" s="37">
        <v>25</v>
      </c>
      <c r="E9" s="37">
        <v>9</v>
      </c>
      <c r="F9" s="37">
        <v>11</v>
      </c>
      <c r="G9" s="37">
        <v>5</v>
      </c>
      <c r="H9" s="37">
        <v>9</v>
      </c>
      <c r="I9" s="37">
        <v>11</v>
      </c>
      <c r="J9" s="37">
        <v>5</v>
      </c>
      <c r="K9" s="37">
        <v>9</v>
      </c>
      <c r="L9" s="37">
        <v>10</v>
      </c>
      <c r="M9" s="37">
        <v>6</v>
      </c>
      <c r="N9" s="37">
        <v>9</v>
      </c>
      <c r="O9" s="37">
        <v>10</v>
      </c>
      <c r="P9" s="37">
        <v>6</v>
      </c>
      <c r="Q9" s="37">
        <v>10</v>
      </c>
      <c r="R9" s="37">
        <v>10</v>
      </c>
      <c r="S9" s="37">
        <v>5</v>
      </c>
      <c r="T9" s="8"/>
    </row>
    <row r="10" spans="1:20" x14ac:dyDescent="0.25">
      <c r="A10" s="35"/>
      <c r="B10" s="35"/>
      <c r="C10" s="35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20" x14ac:dyDescent="0.25">
      <c r="A11" s="43" t="s">
        <v>17</v>
      </c>
      <c r="B11" s="44"/>
      <c r="C11" s="45"/>
      <c r="D11" s="4">
        <f t="shared" ref="D11:S11" si="0">SUM(D9:D10)</f>
        <v>25</v>
      </c>
      <c r="E11" s="4">
        <f t="shared" si="0"/>
        <v>9</v>
      </c>
      <c r="F11" s="4">
        <f t="shared" si="0"/>
        <v>11</v>
      </c>
      <c r="G11" s="4">
        <f t="shared" si="0"/>
        <v>5</v>
      </c>
      <c r="H11" s="4">
        <f t="shared" si="0"/>
        <v>9</v>
      </c>
      <c r="I11" s="4">
        <f t="shared" si="0"/>
        <v>11</v>
      </c>
      <c r="J11" s="4">
        <f t="shared" si="0"/>
        <v>5</v>
      </c>
      <c r="K11" s="4">
        <f t="shared" si="0"/>
        <v>9</v>
      </c>
      <c r="L11" s="4">
        <f t="shared" si="0"/>
        <v>10</v>
      </c>
      <c r="M11" s="4">
        <f t="shared" si="0"/>
        <v>6</v>
      </c>
      <c r="N11" s="4">
        <f t="shared" si="0"/>
        <v>9</v>
      </c>
      <c r="O11" s="4">
        <f t="shared" si="0"/>
        <v>10</v>
      </c>
      <c r="P11" s="4">
        <f t="shared" si="0"/>
        <v>6</v>
      </c>
      <c r="Q11" s="4">
        <f t="shared" si="0"/>
        <v>10</v>
      </c>
      <c r="R11" s="4">
        <f t="shared" si="0"/>
        <v>10</v>
      </c>
      <c r="S11" s="4">
        <f t="shared" si="0"/>
        <v>5</v>
      </c>
    </row>
    <row r="12" spans="1:20" ht="21.75" customHeight="1" x14ac:dyDescent="0.25">
      <c r="A12" s="46" t="s">
        <v>18</v>
      </c>
      <c r="B12" s="47"/>
      <c r="C12" s="47"/>
      <c r="D12" s="48">
        <f>D11*100/D11</f>
        <v>100</v>
      </c>
      <c r="E12" s="6">
        <f>E11*100/D11</f>
        <v>36</v>
      </c>
      <c r="F12" s="6">
        <f>F11*100/D11</f>
        <v>44</v>
      </c>
      <c r="G12" s="6">
        <f>G11*100/D11</f>
        <v>20</v>
      </c>
      <c r="H12" s="6">
        <f>H11*100/D11</f>
        <v>36</v>
      </c>
      <c r="I12" s="6">
        <f>I11*100/D11</f>
        <v>44</v>
      </c>
      <c r="J12" s="6">
        <f>J11*100/D11</f>
        <v>20</v>
      </c>
      <c r="K12" s="6">
        <f>K11*100/D11</f>
        <v>36</v>
      </c>
      <c r="L12" s="6">
        <f>L11*100/D11</f>
        <v>40</v>
      </c>
      <c r="M12" s="6">
        <f>M11*100/D11</f>
        <v>24</v>
      </c>
      <c r="N12" s="6">
        <f>N11*100/D11</f>
        <v>36</v>
      </c>
      <c r="O12" s="6">
        <f>O11*100/D11</f>
        <v>40</v>
      </c>
      <c r="P12" s="6">
        <f>P11*100/D11</f>
        <v>24</v>
      </c>
      <c r="Q12" s="6">
        <f>Q11*100/D11</f>
        <v>40</v>
      </c>
      <c r="R12" s="6">
        <f>R11*100/D11</f>
        <v>40</v>
      </c>
      <c r="S12" s="6">
        <f>S11*100/D11</f>
        <v>20</v>
      </c>
    </row>
  </sheetData>
  <mergeCells count="14">
    <mergeCell ref="A2:C2"/>
    <mergeCell ref="I2:M2"/>
    <mergeCell ref="I4:O4"/>
    <mergeCell ref="E7:G7"/>
    <mergeCell ref="H7:J7"/>
    <mergeCell ref="K7:M7"/>
    <mergeCell ref="N7:P7"/>
    <mergeCell ref="Q7:S7"/>
    <mergeCell ref="A11:C11"/>
    <mergeCell ref="A12:C12"/>
    <mergeCell ref="A7:A8"/>
    <mergeCell ref="B7:B8"/>
    <mergeCell ref="C7:C8"/>
    <mergeCell ref="D7:D8"/>
  </mergeCells>
  <pageMargins left="0.28125" right="0.33333333333333298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topLeftCell="A7" zoomScale="70" zoomScaleNormal="100" zoomScalePageLayoutView="70" workbookViewId="0">
      <selection activeCell="B19" sqref="B19"/>
    </sheetView>
  </sheetViews>
  <sheetFormatPr defaultColWidth="9" defaultRowHeight="15" x14ac:dyDescent="0.25"/>
  <cols>
    <col min="1" max="1" width="10.5703125" style="13" customWidth="1"/>
    <col min="2" max="2" width="7" style="13" customWidth="1"/>
    <col min="3" max="3" width="6.7109375" style="13" customWidth="1"/>
    <col min="4" max="4" width="7" style="13" customWidth="1"/>
    <col min="5" max="5" width="6.5703125" style="13" customWidth="1"/>
    <col min="6" max="7" width="6.7109375" style="13" customWidth="1"/>
    <col min="8" max="8" width="6.5703125" style="13" customWidth="1"/>
    <col min="9" max="9" width="6.85546875" style="13" customWidth="1"/>
    <col min="10" max="10" width="6.7109375" style="13" customWidth="1"/>
    <col min="11" max="11" width="7.5703125" style="13" customWidth="1"/>
    <col min="12" max="17" width="9.28515625" style="13" customWidth="1"/>
    <col min="18" max="16384" width="9" style="13"/>
  </cols>
  <sheetData>
    <row r="1" spans="1:17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2" t="s">
        <v>25</v>
      </c>
      <c r="O1" s="12"/>
      <c r="P1" s="11"/>
      <c r="Q1" s="11"/>
    </row>
    <row r="2" spans="1:17" x14ac:dyDescent="0.25">
      <c r="A2" s="14" t="s">
        <v>0</v>
      </c>
      <c r="B2" s="14"/>
      <c r="C2" s="15"/>
      <c r="D2" s="11"/>
      <c r="E2" s="15"/>
      <c r="F2" s="15"/>
      <c r="G2" s="16" t="s">
        <v>26</v>
      </c>
      <c r="H2" s="16"/>
      <c r="I2" s="16"/>
      <c r="J2" s="16"/>
      <c r="K2" s="16"/>
      <c r="L2" s="17"/>
      <c r="M2" s="17"/>
      <c r="N2" s="17"/>
      <c r="O2" s="17"/>
      <c r="P2" s="11"/>
      <c r="Q2" s="11"/>
    </row>
    <row r="3" spans="1:17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25">
      <c r="A4" s="11"/>
      <c r="B4" s="11"/>
      <c r="C4" s="18"/>
      <c r="D4" s="11"/>
      <c r="E4" s="17"/>
      <c r="F4" s="17"/>
      <c r="G4" s="16" t="s">
        <v>27</v>
      </c>
      <c r="H4" s="16"/>
      <c r="I4" s="16"/>
      <c r="J4" s="16"/>
      <c r="K4" s="16"/>
      <c r="L4" s="16"/>
      <c r="M4" s="16"/>
      <c r="N4" s="17"/>
      <c r="O4" s="17"/>
      <c r="P4" s="17"/>
      <c r="Q4" s="17"/>
    </row>
    <row r="5" spans="1:17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25">
      <c r="A6" s="19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45" customHeight="1" x14ac:dyDescent="0.25">
      <c r="A7" s="20" t="s">
        <v>28</v>
      </c>
      <c r="B7" s="21" t="s">
        <v>29</v>
      </c>
      <c r="C7" s="21" t="s">
        <v>7</v>
      </c>
      <c r="D7" s="21"/>
      <c r="E7" s="21"/>
      <c r="F7" s="21" t="s">
        <v>8</v>
      </c>
      <c r="G7" s="21"/>
      <c r="H7" s="21"/>
      <c r="I7" s="21" t="s">
        <v>9</v>
      </c>
      <c r="J7" s="21"/>
      <c r="K7" s="21"/>
      <c r="L7" s="21" t="s">
        <v>10</v>
      </c>
      <c r="M7" s="21"/>
      <c r="N7" s="21"/>
      <c r="O7" s="21" t="s">
        <v>11</v>
      </c>
      <c r="P7" s="21"/>
      <c r="Q7" s="21"/>
    </row>
    <row r="8" spans="1:17" ht="72.75" x14ac:dyDescent="0.25">
      <c r="A8" s="22"/>
      <c r="B8" s="21"/>
      <c r="C8" s="23" t="s">
        <v>12</v>
      </c>
      <c r="D8" s="23" t="s">
        <v>13</v>
      </c>
      <c r="E8" s="23" t="s">
        <v>14</v>
      </c>
      <c r="F8" s="23" t="s">
        <v>12</v>
      </c>
      <c r="G8" s="23" t="s">
        <v>13</v>
      </c>
      <c r="H8" s="23" t="s">
        <v>14</v>
      </c>
      <c r="I8" s="23" t="s">
        <v>12</v>
      </c>
      <c r="J8" s="23" t="s">
        <v>13</v>
      </c>
      <c r="K8" s="23" t="s">
        <v>14</v>
      </c>
      <c r="L8" s="23" t="s">
        <v>12</v>
      </c>
      <c r="M8" s="23" t="s">
        <v>13</v>
      </c>
      <c r="N8" s="23" t="s">
        <v>14</v>
      </c>
      <c r="O8" s="23" t="s">
        <v>12</v>
      </c>
      <c r="P8" s="23" t="s">
        <v>13</v>
      </c>
      <c r="Q8" s="23" t="s">
        <v>14</v>
      </c>
    </row>
    <row r="9" spans="1:17" x14ac:dyDescent="0.25">
      <c r="A9" s="24" t="s">
        <v>30</v>
      </c>
      <c r="B9" s="25">
        <v>20</v>
      </c>
      <c r="C9" s="25">
        <v>4</v>
      </c>
      <c r="D9" s="25">
        <v>11</v>
      </c>
      <c r="E9" s="25">
        <v>5</v>
      </c>
      <c r="F9" s="25">
        <v>3</v>
      </c>
      <c r="G9" s="25">
        <v>7</v>
      </c>
      <c r="H9" s="25">
        <v>10</v>
      </c>
      <c r="I9" s="25">
        <v>2</v>
      </c>
      <c r="J9" s="25">
        <v>8</v>
      </c>
      <c r="K9" s="25">
        <v>10</v>
      </c>
      <c r="L9" s="25">
        <v>4</v>
      </c>
      <c r="M9" s="25">
        <v>7</v>
      </c>
      <c r="N9" s="25">
        <v>9</v>
      </c>
      <c r="O9" s="25">
        <v>4</v>
      </c>
      <c r="P9" s="25">
        <v>8</v>
      </c>
      <c r="Q9" s="25">
        <v>8</v>
      </c>
    </row>
    <row r="10" spans="1:17" x14ac:dyDescent="0.25">
      <c r="A10" s="24" t="s">
        <v>31</v>
      </c>
      <c r="B10" s="25">
        <v>25</v>
      </c>
      <c r="C10" s="25">
        <v>8</v>
      </c>
      <c r="D10" s="25">
        <v>10</v>
      </c>
      <c r="E10" s="25">
        <v>7</v>
      </c>
      <c r="F10" s="25">
        <v>9</v>
      </c>
      <c r="G10" s="25">
        <v>9</v>
      </c>
      <c r="H10" s="25">
        <v>7</v>
      </c>
      <c r="I10" s="25">
        <v>10</v>
      </c>
      <c r="J10" s="25">
        <v>9</v>
      </c>
      <c r="K10" s="25">
        <v>7</v>
      </c>
      <c r="L10" s="25">
        <v>9</v>
      </c>
      <c r="M10" s="25">
        <v>9</v>
      </c>
      <c r="N10" s="25">
        <v>6</v>
      </c>
      <c r="O10" s="25">
        <v>9</v>
      </c>
      <c r="P10" s="25">
        <v>9</v>
      </c>
      <c r="Q10" s="25">
        <v>7</v>
      </c>
    </row>
    <row r="11" spans="1:17" x14ac:dyDescent="0.25">
      <c r="A11" s="24" t="s">
        <v>32</v>
      </c>
      <c r="B11" s="25">
        <v>25</v>
      </c>
      <c r="C11" s="25">
        <v>9</v>
      </c>
      <c r="D11" s="25">
        <v>11</v>
      </c>
      <c r="E11" s="25">
        <v>5</v>
      </c>
      <c r="F11" s="25">
        <v>9</v>
      </c>
      <c r="G11" s="25">
        <v>11</v>
      </c>
      <c r="H11" s="25">
        <v>5</v>
      </c>
      <c r="I11" s="25">
        <v>9</v>
      </c>
      <c r="J11" s="25">
        <v>10</v>
      </c>
      <c r="K11" s="25">
        <v>6</v>
      </c>
      <c r="L11" s="25">
        <v>9</v>
      </c>
      <c r="M11" s="25">
        <v>10</v>
      </c>
      <c r="N11" s="25">
        <v>6</v>
      </c>
      <c r="O11" s="25">
        <v>10</v>
      </c>
      <c r="P11" s="25">
        <v>10</v>
      </c>
      <c r="Q11" s="25">
        <v>5</v>
      </c>
    </row>
    <row r="12" spans="1:17" x14ac:dyDescent="0.25">
      <c r="A12" s="52" t="s">
        <v>17</v>
      </c>
      <c r="B12" s="25">
        <v>70</v>
      </c>
      <c r="C12" s="25">
        <f t="shared" ref="C12:I12" si="0">SUM(C9:C11)</f>
        <v>21</v>
      </c>
      <c r="D12" s="25">
        <f t="shared" si="0"/>
        <v>32</v>
      </c>
      <c r="E12" s="25">
        <f t="shared" si="0"/>
        <v>17</v>
      </c>
      <c r="F12" s="25">
        <f t="shared" si="0"/>
        <v>21</v>
      </c>
      <c r="G12" s="25">
        <f t="shared" si="0"/>
        <v>27</v>
      </c>
      <c r="H12" s="25">
        <f t="shared" si="0"/>
        <v>22</v>
      </c>
      <c r="I12" s="25">
        <f t="shared" si="0"/>
        <v>21</v>
      </c>
      <c r="J12" s="25">
        <v>26</v>
      </c>
      <c r="K12" s="25">
        <f>SUM(K9:K11)</f>
        <v>23</v>
      </c>
      <c r="L12" s="25">
        <v>23</v>
      </c>
      <c r="M12" s="25">
        <f>SUM(M9:M11)</f>
        <v>26</v>
      </c>
      <c r="N12" s="25">
        <f>SUM(N9:N11)</f>
        <v>21</v>
      </c>
      <c r="O12" s="25">
        <f>SUM(O9:O11)</f>
        <v>23</v>
      </c>
      <c r="P12" s="25">
        <f>SUM(P9:P11)</f>
        <v>27</v>
      </c>
      <c r="Q12" s="25">
        <f>SUM(Q9:Q11)</f>
        <v>20</v>
      </c>
    </row>
    <row r="13" spans="1:17" ht="17.25" customHeight="1" x14ac:dyDescent="0.25">
      <c r="A13" s="26" t="s">
        <v>33</v>
      </c>
      <c r="B13" s="27">
        <f>B12*100/B12</f>
        <v>100</v>
      </c>
      <c r="C13" s="28">
        <f>C12*100/B12</f>
        <v>30</v>
      </c>
      <c r="D13" s="28">
        <f>D12*100/B12</f>
        <v>45.714285714285715</v>
      </c>
      <c r="E13" s="28">
        <f>E12*100/B12</f>
        <v>24.285714285714285</v>
      </c>
      <c r="F13" s="28">
        <f>F12*100/B12</f>
        <v>30</v>
      </c>
      <c r="G13" s="28">
        <f>G12*100/B12</f>
        <v>38.571428571428569</v>
      </c>
      <c r="H13" s="28">
        <f>H12*100/B12</f>
        <v>31.428571428571427</v>
      </c>
      <c r="I13" s="28">
        <f>I12*100/B12</f>
        <v>30</v>
      </c>
      <c r="J13" s="28">
        <f>J12*100/B12</f>
        <v>37.142857142857146</v>
      </c>
      <c r="K13" s="28">
        <f>K12*100/B12</f>
        <v>32.857142857142854</v>
      </c>
      <c r="L13" s="28">
        <f>L12*100/B12</f>
        <v>32.857142857142854</v>
      </c>
      <c r="M13" s="28">
        <f>M12*100/B12</f>
        <v>37.142857142857146</v>
      </c>
      <c r="N13" s="28">
        <f>N12*100/B12</f>
        <v>30</v>
      </c>
      <c r="O13" s="28">
        <f>O12*100/B12</f>
        <v>32.857142857142854</v>
      </c>
      <c r="P13" s="28">
        <f>P12*100/B12</f>
        <v>38.571428571428569</v>
      </c>
      <c r="Q13" s="28">
        <f>Q12*100/B12</f>
        <v>28.571428571428573</v>
      </c>
    </row>
    <row r="14" spans="1:17" ht="15.75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</row>
    <row r="15" spans="1:17" ht="15.75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</row>
    <row r="16" spans="1:17" ht="15.75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</row>
    <row r="17" spans="1:17" ht="15.75" x14ac:dyDescent="0.25">
      <c r="A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</row>
    <row r="18" spans="1:17" ht="15.75" x14ac:dyDescent="0.25">
      <c r="A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</row>
    <row r="19" spans="1:17" ht="15.75" x14ac:dyDescent="0.25">
      <c r="A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</row>
    <row r="20" spans="1:17" ht="15.75" x14ac:dyDescent="0.25">
      <c r="A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</row>
    <row r="21" spans="1:17" ht="15.75" x14ac:dyDescent="0.25">
      <c r="A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</row>
    <row r="22" spans="1:17" ht="15.75" x14ac:dyDescent="0.25">
      <c r="A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</row>
    <row r="23" spans="1:17" ht="15.75" x14ac:dyDescent="0.25">
      <c r="A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</row>
    <row r="24" spans="1:17" ht="15.75" x14ac:dyDescent="0.25">
      <c r="A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</row>
    <row r="25" spans="1:17" ht="15.75" x14ac:dyDescent="0.25">
      <c r="A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</row>
    <row r="26" spans="1:17" ht="15.75" x14ac:dyDescent="0.25">
      <c r="A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</row>
    <row r="27" spans="1:17" ht="15.75" x14ac:dyDescent="0.25">
      <c r="A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</row>
    <row r="28" spans="1:17" ht="15.75" x14ac:dyDescent="0.25">
      <c r="A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</row>
    <row r="29" spans="1:17" ht="15.75" x14ac:dyDescent="0.25">
      <c r="A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</row>
    <row r="30" spans="1:17" ht="15.75" x14ac:dyDescent="0.25">
      <c r="A30" s="30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</row>
    <row r="31" spans="1:17" ht="15.75" x14ac:dyDescent="0.25">
      <c r="A31" s="31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</row>
  </sheetData>
  <mergeCells count="10">
    <mergeCell ref="A7:A8"/>
    <mergeCell ref="B7:B8"/>
    <mergeCell ref="N1:O1"/>
    <mergeCell ref="G2:K2"/>
    <mergeCell ref="G4:M4"/>
    <mergeCell ref="C7:E7"/>
    <mergeCell ref="F7:H7"/>
    <mergeCell ref="I7:K7"/>
    <mergeCell ref="L7:N7"/>
    <mergeCell ref="O7:Q7"/>
  </mergeCells>
  <pageMargins left="0.26041666666666702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кіші топ</vt:lpstr>
      <vt:lpstr>ортаңғы топ</vt:lpstr>
      <vt:lpstr>ересек топ</vt:lpstr>
      <vt:lpstr>МДҰ әдіскерінің жинағы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Галымбек</cp:lastModifiedBy>
  <dcterms:created xsi:type="dcterms:W3CDTF">2022-12-22T06:57:00Z</dcterms:created>
  <dcterms:modified xsi:type="dcterms:W3CDTF">2025-01-20T23:18:55Z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8888BAE76E9A4487BE4881DB52A8E5B1_13</vt:lpwstr>
  </property>
  <property fmtid="{D5CDD505-2E9C-101B-9397-08002B2CF9AE}" pid="3" name="KSOProductBuildVer">
    <vt:lpwstr>1049-12.2.0.13266</vt:lpwstr>
  </property>
</Properties>
</file>