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-120" yWindow="-120" windowWidth="20730" windowHeight="11760"/>
  </bookViews>
  <sheets>
    <sheet name="кіші топ" sheetId="10" r:id="rId1"/>
    <sheet name="ортаңғы топ" sheetId="11" r:id="rId2"/>
    <sheet name="ересек топ" sheetId="12" r:id="rId3"/>
    <sheet name="2022-2023 қортынды " sheetId="17" r:id="rId4"/>
  </sheet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Q11" i="17" l="1"/>
  <c r="P11" i="17"/>
  <c r="O11" i="17"/>
  <c r="N11" i="17"/>
  <c r="M11" i="17"/>
  <c r="L11" i="17"/>
  <c r="K11" i="17"/>
  <c r="J11" i="17"/>
  <c r="I11" i="17"/>
  <c r="H11" i="17"/>
  <c r="G11" i="17"/>
  <c r="F11" i="17"/>
  <c r="E11" i="17"/>
  <c r="D11" i="17"/>
  <c r="C11" i="17"/>
  <c r="B11" i="17" l="1"/>
  <c r="B12" i="17" s="1"/>
  <c r="E12" i="17" l="1"/>
  <c r="I12" i="17"/>
  <c r="M12" i="17"/>
  <c r="D12" i="17"/>
  <c r="H12" i="17"/>
  <c r="L12" i="17"/>
  <c r="P12" i="17"/>
  <c r="Q12" i="17"/>
  <c r="F12" i="17"/>
  <c r="J12" i="17"/>
  <c r="N12" i="17"/>
  <c r="C12" i="17"/>
  <c r="G12" i="17"/>
  <c r="K12" i="17"/>
  <c r="O12" i="17"/>
  <c r="D9" i="11" l="1"/>
  <c r="D9" i="10"/>
  <c r="D10" i="12" l="1"/>
  <c r="D10" i="11"/>
  <c r="D10" i="10"/>
</calcChain>
</file>

<file path=xl/sharedStrings.xml><?xml version="1.0" encoding="utf-8"?>
<sst xmlns="http://schemas.openxmlformats.org/spreadsheetml/2006/main" count="127" uniqueCount="32">
  <si>
    <t>№</t>
  </si>
  <si>
    <t>Барлығы</t>
  </si>
  <si>
    <t>Топтың атауы</t>
  </si>
  <si>
    <t>Тәрбиешінің аты-жөні</t>
  </si>
  <si>
    <t xml:space="preserve"> Физикалық қасиеттерді дамыту</t>
  </si>
  <si>
    <t xml:space="preserve"> Танымдық және зияткерлік дағдыларды дамыту </t>
  </si>
  <si>
    <t>Әлеуметтік-эмоционалды дағдыларды қалыптастыру</t>
  </si>
  <si>
    <t xml:space="preserve">Коммуникативтік дағдыларды дамыту </t>
  </si>
  <si>
    <t xml:space="preserve">Балалардың шығармашылық дағдыларын, зерттеу іс-әрекетін дамыту </t>
  </si>
  <si>
    <t>Балалар саны</t>
  </si>
  <si>
    <t>%</t>
  </si>
  <si>
    <t xml:space="preserve"> %</t>
  </si>
  <si>
    <t>МДҰ бойынша әдіскерінің жинағы</t>
  </si>
  <si>
    <t xml:space="preserve">Балалар саны </t>
  </si>
  <si>
    <t xml:space="preserve">Жас топтары </t>
  </si>
  <si>
    <t>кіші топ</t>
  </si>
  <si>
    <t>ортаңғы топ</t>
  </si>
  <si>
    <t>ересек топ</t>
  </si>
  <si>
    <t>олардың ішінде  жоғары деңгей</t>
  </si>
  <si>
    <t>олардың ішінде орташа деңгей</t>
  </si>
  <si>
    <t>олардың ішінде   төмен деңгей</t>
  </si>
  <si>
    <t>2022-2023 оқу жылының қортынды есебі</t>
  </si>
  <si>
    <t>МДҰ атауы:«Жамбыл облысы әкімдігінің білім басқармасы Тараз қаласының білім бөлімінің 
«№37 "Бәйтерек" бөбекжай-бақшасы» мемлекеттік коммуналдық қазыналық кәсіпорыны».</t>
  </si>
  <si>
    <t>2022-2023 оқу жылының қорытынды есебі</t>
  </si>
  <si>
    <t>"Балапан" кіші тобы</t>
  </si>
  <si>
    <t>Жумабекова Г. Дауренова М</t>
  </si>
  <si>
    <t>"Балауса" тобы</t>
  </si>
  <si>
    <t>Баялиева А, Ерназарова А</t>
  </si>
  <si>
    <t>Баялиева А.А.</t>
  </si>
  <si>
    <t>МДҰ атауы:«Жамбыл облысы әкімдігінің білім басқармасы Тараз қаласының білім бөлімінің 
«№37 "Бәйтерек"  бөбекжай-бақшасы» мемлекеттік коммуналдық қазыналық кәсіпорыны».</t>
  </si>
  <si>
    <t>"Бәйтерек"тобы</t>
  </si>
  <si>
    <t>Борангазиева Б Далбаева 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</si>
</sst>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7" x14ac:knownFonts="1">
    <font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sz val="12"/>
      <color theme="1" tint="0.34998626667073579"/>
      <name val="Times New Roman"/>
      <family val="1"/>
      <charset val="204"/>
    </font>
    <font>
      <sz val="11"/>
      <color theme="1" tint="0.34998626667073579"/>
      <name val="Calibri"/>
      <family val="2"/>
      <charset val="204"/>
      <scheme val="minor"/>
    </font>
    <font>
      <sz val="12"/>
      <color theme="1" tint="0.34998626667073579"/>
      <name val="Times New Roman"/>
      <family val="1"/>
      <charset val="204"/>
    </font>
    <font>
      <i/>
      <sz val="12"/>
      <color theme="1" tint="0.34998626667073579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4">
    <xf numFmtId="0" fontId="0" fillId="0" borderId="0" xfId="0"/>
    <xf numFmtId="0" fontId="1" fillId="0" borderId="0" xfId="0" applyFont="1" applyAlignment="1">
      <alignment horizontal="left"/>
    </xf>
    <xf numFmtId="0" fontId="1" fillId="0" borderId="0" xfId="0" applyFont="1"/>
    <xf numFmtId="0" fontId="1" fillId="0" borderId="0" xfId="0" applyFont="1" applyAlignment="1">
      <alignment wrapText="1"/>
    </xf>
    <xf numFmtId="0" fontId="0" fillId="0" borderId="0" xfId="0" applyAlignment="1"/>
    <xf numFmtId="0" fontId="1" fillId="0" borderId="0" xfId="0" applyFont="1" applyBorder="1" applyAlignment="1">
      <alignment horizontal="center" vertical="center"/>
    </xf>
    <xf numFmtId="0" fontId="1" fillId="0" borderId="0" xfId="0" applyFont="1" applyAlignment="1">
      <alignment horizontal="left" wrapText="1"/>
    </xf>
    <xf numFmtId="0" fontId="2" fillId="0" borderId="0" xfId="0" applyFont="1" applyAlignment="1">
      <alignment horizontal="left"/>
    </xf>
    <xf numFmtId="0" fontId="1" fillId="0" borderId="0" xfId="0" applyFont="1" applyAlignment="1">
      <alignment horizontal="left"/>
    </xf>
    <xf numFmtId="0" fontId="0" fillId="0" borderId="0" xfId="0" applyAlignment="1"/>
    <xf numFmtId="0" fontId="3" fillId="0" borderId="0" xfId="0" applyFont="1" applyAlignment="1">
      <alignment horizontal="left"/>
    </xf>
    <xf numFmtId="0" fontId="4" fillId="0" borderId="0" xfId="0" applyFont="1"/>
    <xf numFmtId="0" fontId="5" fillId="0" borderId="0" xfId="0" applyFont="1" applyAlignment="1">
      <alignment horizontal="left" wrapText="1"/>
    </xf>
    <xf numFmtId="0" fontId="4" fillId="0" borderId="0" xfId="0" applyFont="1" applyAlignment="1"/>
    <xf numFmtId="0" fontId="5" fillId="0" borderId="0" xfId="0" applyFont="1" applyAlignment="1">
      <alignment horizontal="left"/>
    </xf>
    <xf numFmtId="0" fontId="5" fillId="0" borderId="0" xfId="0" applyFont="1"/>
    <xf numFmtId="0" fontId="4" fillId="0" borderId="0" xfId="0" applyFont="1" applyAlignment="1">
      <alignment horizontal="left"/>
    </xf>
    <xf numFmtId="0" fontId="5" fillId="0" borderId="0" xfId="0" applyFont="1" applyAlignment="1">
      <alignment wrapText="1"/>
    </xf>
    <xf numFmtId="0" fontId="5" fillId="0" borderId="5" xfId="0" applyFont="1" applyBorder="1" applyAlignment="1">
      <alignment horizontal="center" wrapText="1"/>
    </xf>
    <xf numFmtId="0" fontId="5" fillId="0" borderId="1" xfId="0" applyFont="1" applyBorder="1" applyAlignment="1">
      <alignment horizontal="center" wrapText="1"/>
    </xf>
    <xf numFmtId="0" fontId="5" fillId="0" borderId="6" xfId="0" applyFont="1" applyBorder="1" applyAlignment="1">
      <alignment horizontal="center" wrapText="1"/>
    </xf>
    <xf numFmtId="0" fontId="6" fillId="0" borderId="1" xfId="0" applyFont="1" applyBorder="1" applyAlignment="1">
      <alignment wrapText="1"/>
    </xf>
    <xf numFmtId="0" fontId="5" fillId="0" borderId="1" xfId="0" applyFont="1" applyBorder="1" applyAlignment="1">
      <alignment horizontal="left" vertical="center"/>
    </xf>
    <xf numFmtId="0" fontId="5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vertical="center" wrapText="1"/>
    </xf>
    <xf numFmtId="1" fontId="3" fillId="0" borderId="1" xfId="0" applyNumberFormat="1" applyFont="1" applyBorder="1" applyAlignment="1">
      <alignment horizontal="center" vertical="center" wrapText="1"/>
    </xf>
    <xf numFmtId="1" fontId="5" fillId="0" borderId="1" xfId="0" applyNumberFormat="1" applyFont="1" applyBorder="1" applyAlignment="1">
      <alignment horizontal="center" vertical="center"/>
    </xf>
    <xf numFmtId="0" fontId="5" fillId="0" borderId="1" xfId="0" applyFont="1" applyBorder="1" applyAlignment="1">
      <alignment horizontal="center"/>
    </xf>
    <xf numFmtId="0" fontId="5" fillId="0" borderId="1" xfId="0" applyFont="1" applyBorder="1"/>
    <xf numFmtId="0" fontId="5" fillId="0" borderId="1" xfId="0" applyFont="1" applyBorder="1" applyAlignment="1">
      <alignment wrapText="1"/>
    </xf>
    <xf numFmtId="0" fontId="3" fillId="0" borderId="2" xfId="0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3" fillId="0" borderId="2" xfId="0" applyFont="1" applyBorder="1" applyAlignment="1">
      <alignment horizontal="center" wrapText="1"/>
    </xf>
    <xf numFmtId="0" fontId="3" fillId="0" borderId="4" xfId="0" applyFont="1" applyBorder="1" applyAlignment="1">
      <alignment horizontal="center" wrapText="1"/>
    </xf>
    <xf numFmtId="1" fontId="3" fillId="0" borderId="3" xfId="0" applyNumberFormat="1" applyFont="1" applyBorder="1" applyAlignment="1">
      <alignment horizontal="center" vertical="center" wrapText="1"/>
    </xf>
    <xf numFmtId="164" fontId="5" fillId="0" borderId="1" xfId="0" applyNumberFormat="1" applyFont="1" applyBorder="1" applyAlignment="1">
      <alignment horizontal="center" vertical="center"/>
    </xf>
    <xf numFmtId="0" fontId="3" fillId="0" borderId="0" xfId="0" applyFont="1" applyAlignment="1">
      <alignment horizontal="left"/>
    </xf>
    <xf numFmtId="0" fontId="5" fillId="0" borderId="0" xfId="0" applyFont="1" applyAlignment="1">
      <alignment horizontal="left"/>
    </xf>
    <xf numFmtId="0" fontId="5" fillId="0" borderId="2" xfId="0" applyFont="1" applyBorder="1" applyAlignment="1">
      <alignment horizontal="center" wrapText="1"/>
    </xf>
    <xf numFmtId="0" fontId="5" fillId="0" borderId="4" xfId="0" applyFont="1" applyBorder="1" applyAlignment="1">
      <alignment horizontal="center" wrapText="1"/>
    </xf>
    <xf numFmtId="0" fontId="5" fillId="0" borderId="3" xfId="0" applyFont="1" applyBorder="1" applyAlignment="1">
      <alignment horizontal="center" wrapText="1"/>
    </xf>
    <xf numFmtId="0" fontId="5" fillId="0" borderId="3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638175</xdr:colOff>
      <xdr:row>14</xdr:row>
      <xdr:rowOff>14949</xdr:rowOff>
    </xdr:from>
    <xdr:to>
      <xdr:col>9</xdr:col>
      <xdr:colOff>523874</xdr:colOff>
      <xdr:row>21</xdr:row>
      <xdr:rowOff>9524</xdr:rowOff>
    </xdr:to>
    <xdr:pic>
      <xdr:nvPicPr>
        <xdr:cNvPr id="3" name="Рисунок 2">
          <a:extLst>
            <a:ext uri="{FF2B5EF4-FFF2-40B4-BE49-F238E27FC236}">
              <a16:creationId xmlns:a16="http://schemas.microsoft.com/office/drawing/2014/main" xmlns="" id="{268CF3A0-6E54-40B3-BC51-3F46D3B0FB5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71725" y="4834599"/>
          <a:ext cx="4295774" cy="1547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тақырыб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2"/>
  <sheetViews>
    <sheetView tabSelected="1" view="pageLayout" topLeftCell="A4" zoomScaleNormal="100" workbookViewId="0">
      <selection activeCell="C6" sqref="C6:C7"/>
    </sheetView>
  </sheetViews>
  <sheetFormatPr defaultRowHeight="15" x14ac:dyDescent="0.25"/>
  <cols>
    <col min="1" max="1" width="3.85546875" customWidth="1"/>
    <col min="2" max="2" width="9.7109375" customWidth="1"/>
    <col min="3" max="3" width="16.7109375" customWidth="1"/>
    <col min="4" max="4" width="5.85546875" customWidth="1"/>
    <col min="5" max="19" width="7.28515625" customWidth="1"/>
  </cols>
  <sheetData>
    <row r="1" spans="1:20" ht="23.25" customHeight="1" x14ac:dyDescent="0.25"/>
    <row r="2" spans="1:20" ht="37.5" customHeight="1" x14ac:dyDescent="0.25">
      <c r="A2" s="7" t="s">
        <v>12</v>
      </c>
      <c r="B2" s="7"/>
      <c r="C2" s="7"/>
      <c r="D2" s="1"/>
      <c r="E2" s="1"/>
      <c r="F2" s="6" t="s">
        <v>22</v>
      </c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2"/>
      <c r="S2" s="2"/>
    </row>
    <row r="3" spans="1:20" ht="15.75" x14ac:dyDescent="0.25">
      <c r="A3" s="2" t="s">
        <v>28</v>
      </c>
      <c r="B3" s="2"/>
      <c r="C3" s="2"/>
      <c r="D3" s="2"/>
      <c r="E3" s="2"/>
      <c r="F3" s="2" t="s">
        <v>21</v>
      </c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</row>
    <row r="4" spans="1:20" ht="15.75" x14ac:dyDescent="0.2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</row>
    <row r="5" spans="1:20" ht="15.75" x14ac:dyDescent="0.25">
      <c r="A5" s="2"/>
      <c r="B5" s="3"/>
      <c r="C5" s="3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</row>
    <row r="6" spans="1:20" ht="15.75" customHeight="1" x14ac:dyDescent="0.25">
      <c r="A6" s="28" t="s">
        <v>0</v>
      </c>
      <c r="B6" s="19" t="s">
        <v>2</v>
      </c>
      <c r="C6" s="19" t="s">
        <v>3</v>
      </c>
      <c r="D6" s="19" t="s">
        <v>9</v>
      </c>
      <c r="E6" s="40" t="s">
        <v>4</v>
      </c>
      <c r="F6" s="41"/>
      <c r="G6" s="42"/>
      <c r="H6" s="40" t="s">
        <v>7</v>
      </c>
      <c r="I6" s="41"/>
      <c r="J6" s="42"/>
      <c r="K6" s="19" t="s">
        <v>5</v>
      </c>
      <c r="L6" s="19"/>
      <c r="M6" s="19"/>
      <c r="N6" s="19" t="s">
        <v>8</v>
      </c>
      <c r="O6" s="19"/>
      <c r="P6" s="19"/>
      <c r="Q6" s="19" t="s">
        <v>6</v>
      </c>
      <c r="R6" s="19"/>
      <c r="S6" s="19"/>
    </row>
    <row r="7" spans="1:20" ht="126.75" customHeight="1" x14ac:dyDescent="0.25">
      <c r="A7" s="28"/>
      <c r="B7" s="19"/>
      <c r="C7" s="19"/>
      <c r="D7" s="19"/>
      <c r="E7" s="21" t="s">
        <v>18</v>
      </c>
      <c r="F7" s="21" t="s">
        <v>19</v>
      </c>
      <c r="G7" s="21" t="s">
        <v>20</v>
      </c>
      <c r="H7" s="21" t="s">
        <v>18</v>
      </c>
      <c r="I7" s="21" t="s">
        <v>19</v>
      </c>
      <c r="J7" s="21" t="s">
        <v>20</v>
      </c>
      <c r="K7" s="21" t="s">
        <v>18</v>
      </c>
      <c r="L7" s="21" t="s">
        <v>19</v>
      </c>
      <c r="M7" s="21" t="s">
        <v>20</v>
      </c>
      <c r="N7" s="21" t="s">
        <v>18</v>
      </c>
      <c r="O7" s="21" t="s">
        <v>19</v>
      </c>
      <c r="P7" s="21" t="s">
        <v>20</v>
      </c>
      <c r="Q7" s="21" t="s">
        <v>18</v>
      </c>
      <c r="R7" s="21" t="s">
        <v>19</v>
      </c>
      <c r="S7" s="21" t="s">
        <v>20</v>
      </c>
    </row>
    <row r="8" spans="1:20" ht="46.5" customHeight="1" x14ac:dyDescent="0.25">
      <c r="A8" s="29">
        <v>1</v>
      </c>
      <c r="B8" s="30" t="s">
        <v>24</v>
      </c>
      <c r="C8" s="30" t="s">
        <v>25</v>
      </c>
      <c r="D8" s="23">
        <v>20</v>
      </c>
      <c r="E8" s="23">
        <v>13</v>
      </c>
      <c r="F8" s="23">
        <v>6</v>
      </c>
      <c r="G8" s="23">
        <v>1</v>
      </c>
      <c r="H8" s="23">
        <v>15</v>
      </c>
      <c r="I8" s="23">
        <v>4</v>
      </c>
      <c r="J8" s="23">
        <v>1</v>
      </c>
      <c r="K8" s="23">
        <v>14</v>
      </c>
      <c r="L8" s="23">
        <v>5</v>
      </c>
      <c r="M8" s="23">
        <v>2</v>
      </c>
      <c r="N8" s="23">
        <v>14</v>
      </c>
      <c r="O8" s="23">
        <v>4</v>
      </c>
      <c r="P8" s="23">
        <v>3</v>
      </c>
      <c r="Q8" s="23">
        <v>13</v>
      </c>
      <c r="R8" s="23">
        <v>5</v>
      </c>
      <c r="S8" s="23">
        <v>2</v>
      </c>
      <c r="T8" s="5"/>
    </row>
    <row r="9" spans="1:20" ht="15.75" x14ac:dyDescent="0.25">
      <c r="A9" s="31" t="s">
        <v>1</v>
      </c>
      <c r="B9" s="32"/>
      <c r="C9" s="33"/>
      <c r="D9" s="23">
        <f>SUM(D8:D8)</f>
        <v>20</v>
      </c>
      <c r="E9" s="23">
        <v>13</v>
      </c>
      <c r="F9" s="23">
        <v>6</v>
      </c>
      <c r="G9" s="23">
        <v>1</v>
      </c>
      <c r="H9" s="23">
        <v>15</v>
      </c>
      <c r="I9" s="23">
        <v>4</v>
      </c>
      <c r="J9" s="23">
        <v>1</v>
      </c>
      <c r="K9" s="23">
        <v>14</v>
      </c>
      <c r="L9" s="23">
        <v>5</v>
      </c>
      <c r="M9" s="23">
        <v>2</v>
      </c>
      <c r="N9" s="23">
        <v>14</v>
      </c>
      <c r="O9" s="23">
        <v>4</v>
      </c>
      <c r="P9" s="23">
        <v>3</v>
      </c>
      <c r="Q9" s="23">
        <v>13</v>
      </c>
      <c r="R9" s="23">
        <v>5</v>
      </c>
      <c r="S9" s="23">
        <v>2</v>
      </c>
    </row>
    <row r="10" spans="1:20" ht="32.25" customHeight="1" x14ac:dyDescent="0.25">
      <c r="A10" s="34" t="s">
        <v>10</v>
      </c>
      <c r="B10" s="35"/>
      <c r="C10" s="35"/>
      <c r="D10" s="43">
        <f>D9*100/D9</f>
        <v>100</v>
      </c>
      <c r="E10" s="23">
        <v>66.3</v>
      </c>
      <c r="F10" s="23">
        <v>27.5</v>
      </c>
      <c r="G10" s="23">
        <v>3.6</v>
      </c>
      <c r="H10" s="23">
        <v>75</v>
      </c>
      <c r="I10" s="23">
        <v>20</v>
      </c>
      <c r="J10" s="23">
        <v>5</v>
      </c>
      <c r="K10" s="23">
        <v>68.8</v>
      </c>
      <c r="L10" s="23">
        <v>23.8</v>
      </c>
      <c r="M10" s="23">
        <v>7.5</v>
      </c>
      <c r="N10" s="23">
        <v>67.5</v>
      </c>
      <c r="O10" s="23">
        <v>20</v>
      </c>
      <c r="P10" s="23">
        <v>12.5</v>
      </c>
      <c r="Q10" s="23">
        <v>66.3</v>
      </c>
      <c r="R10" s="23">
        <v>26.3</v>
      </c>
      <c r="S10" s="23">
        <v>7.5</v>
      </c>
    </row>
    <row r="12" spans="1:20" ht="17.25" customHeight="1" x14ac:dyDescent="0.25"/>
  </sheetData>
  <mergeCells count="13">
    <mergeCell ref="F2:Q2"/>
    <mergeCell ref="A2:C2"/>
    <mergeCell ref="A10:C10"/>
    <mergeCell ref="N6:P6"/>
    <mergeCell ref="Q6:S6"/>
    <mergeCell ref="A9:C9"/>
    <mergeCell ref="A6:A7"/>
    <mergeCell ref="B6:B7"/>
    <mergeCell ref="C6:C7"/>
    <mergeCell ref="D6:D7"/>
    <mergeCell ref="E6:G6"/>
    <mergeCell ref="H6:J6"/>
    <mergeCell ref="K6:M6"/>
  </mergeCells>
  <pageMargins left="0.11458333333333333" right="0.14583333333333334" top="0.75" bottom="0.75" header="0.3" footer="0.3"/>
  <pageSetup paperSize="9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S12"/>
  <sheetViews>
    <sheetView view="pageLayout" topLeftCell="A7" zoomScaleNormal="100" workbookViewId="0">
      <selection activeCell="C6" sqref="C6:C7"/>
    </sheetView>
  </sheetViews>
  <sheetFormatPr defaultRowHeight="15" x14ac:dyDescent="0.25"/>
  <cols>
    <col min="1" max="1" width="3.7109375" style="11" customWidth="1"/>
    <col min="2" max="2" width="9.5703125" style="11" customWidth="1"/>
    <col min="3" max="3" width="13.42578125" style="11" customWidth="1"/>
    <col min="4" max="4" width="6.85546875" style="11" customWidth="1"/>
    <col min="5" max="19" width="7.28515625" style="11" customWidth="1"/>
    <col min="20" max="16384" width="9.140625" style="11"/>
  </cols>
  <sheetData>
    <row r="2" spans="1:19" ht="34.5" customHeight="1" x14ac:dyDescent="0.25">
      <c r="A2" s="38" t="s">
        <v>12</v>
      </c>
      <c r="B2" s="38"/>
      <c r="C2" s="38"/>
      <c r="D2" s="14"/>
      <c r="E2" s="12" t="s">
        <v>22</v>
      </c>
      <c r="F2" s="13"/>
      <c r="G2" s="13"/>
      <c r="H2" s="13"/>
      <c r="I2" s="13"/>
      <c r="J2" s="13"/>
      <c r="K2" s="13"/>
      <c r="L2" s="13"/>
      <c r="M2" s="13"/>
      <c r="N2" s="13"/>
      <c r="O2" s="13"/>
      <c r="P2" s="13"/>
      <c r="Q2" s="15"/>
      <c r="R2" s="15"/>
      <c r="S2" s="15"/>
    </row>
    <row r="3" spans="1:19" ht="15.75" x14ac:dyDescent="0.25">
      <c r="A3" s="15" t="s">
        <v>28</v>
      </c>
      <c r="B3" s="15"/>
      <c r="C3" s="15"/>
      <c r="D3" s="15"/>
      <c r="E3" s="15" t="s">
        <v>21</v>
      </c>
      <c r="F3" s="15"/>
      <c r="G3" s="15"/>
      <c r="H3" s="15"/>
      <c r="I3" s="15"/>
      <c r="J3" s="15"/>
      <c r="K3" s="15"/>
      <c r="L3" s="15"/>
      <c r="M3" s="15"/>
      <c r="N3" s="15"/>
      <c r="O3" s="15"/>
      <c r="P3" s="15"/>
      <c r="Q3" s="15"/>
      <c r="R3" s="15"/>
      <c r="S3" s="15"/>
    </row>
    <row r="4" spans="1:19" ht="15.75" x14ac:dyDescent="0.25">
      <c r="A4" s="15"/>
      <c r="B4" s="15"/>
      <c r="C4" s="15"/>
      <c r="D4" s="15"/>
      <c r="E4" s="39"/>
      <c r="F4" s="39"/>
      <c r="G4" s="39"/>
      <c r="H4" s="39"/>
      <c r="I4" s="39"/>
      <c r="J4" s="39"/>
      <c r="K4" s="39"/>
      <c r="L4" s="15"/>
      <c r="M4" s="15"/>
      <c r="N4" s="15"/>
      <c r="O4" s="15"/>
      <c r="P4" s="15"/>
      <c r="Q4" s="15"/>
      <c r="R4" s="15"/>
      <c r="S4" s="15"/>
    </row>
    <row r="5" spans="1:19" ht="15.75" x14ac:dyDescent="0.25">
      <c r="A5" s="15"/>
      <c r="B5" s="17"/>
      <c r="C5" s="17"/>
      <c r="D5" s="15"/>
      <c r="E5" s="15"/>
      <c r="F5" s="15"/>
      <c r="G5" s="15"/>
      <c r="H5" s="15"/>
      <c r="I5" s="15"/>
      <c r="J5" s="15"/>
      <c r="K5" s="15"/>
      <c r="L5" s="15"/>
      <c r="M5" s="15"/>
      <c r="N5" s="15"/>
      <c r="O5" s="15"/>
      <c r="P5" s="15"/>
      <c r="Q5" s="15"/>
      <c r="R5" s="15"/>
      <c r="S5" s="15"/>
    </row>
    <row r="6" spans="1:19" ht="15.75" customHeight="1" x14ac:dyDescent="0.25">
      <c r="A6" s="28" t="s">
        <v>0</v>
      </c>
      <c r="B6" s="19" t="s">
        <v>2</v>
      </c>
      <c r="C6" s="19" t="s">
        <v>3</v>
      </c>
      <c r="D6" s="19" t="s">
        <v>9</v>
      </c>
      <c r="E6" s="19" t="s">
        <v>4</v>
      </c>
      <c r="F6" s="19"/>
      <c r="G6" s="19"/>
      <c r="H6" s="19" t="s">
        <v>7</v>
      </c>
      <c r="I6" s="19"/>
      <c r="J6" s="19"/>
      <c r="K6" s="19" t="s">
        <v>5</v>
      </c>
      <c r="L6" s="19"/>
      <c r="M6" s="19"/>
      <c r="N6" s="19" t="s">
        <v>8</v>
      </c>
      <c r="O6" s="19"/>
      <c r="P6" s="19"/>
      <c r="Q6" s="19" t="s">
        <v>6</v>
      </c>
      <c r="R6" s="19"/>
      <c r="S6" s="19"/>
    </row>
    <row r="7" spans="1:19" ht="115.5" customHeight="1" x14ac:dyDescent="0.25">
      <c r="A7" s="28"/>
      <c r="B7" s="19"/>
      <c r="C7" s="19"/>
      <c r="D7" s="19"/>
      <c r="E7" s="21" t="s">
        <v>18</v>
      </c>
      <c r="F7" s="21" t="s">
        <v>19</v>
      </c>
      <c r="G7" s="21" t="s">
        <v>20</v>
      </c>
      <c r="H7" s="21" t="s">
        <v>18</v>
      </c>
      <c r="I7" s="21" t="s">
        <v>19</v>
      </c>
      <c r="J7" s="21" t="s">
        <v>20</v>
      </c>
      <c r="K7" s="21" t="s">
        <v>18</v>
      </c>
      <c r="L7" s="21" t="s">
        <v>19</v>
      </c>
      <c r="M7" s="21" t="s">
        <v>20</v>
      </c>
      <c r="N7" s="21" t="s">
        <v>18</v>
      </c>
      <c r="O7" s="21" t="s">
        <v>19</v>
      </c>
      <c r="P7" s="21" t="s">
        <v>20</v>
      </c>
      <c r="Q7" s="21" t="s">
        <v>18</v>
      </c>
      <c r="R7" s="21" t="s">
        <v>19</v>
      </c>
      <c r="S7" s="21" t="s">
        <v>20</v>
      </c>
    </row>
    <row r="8" spans="1:19" ht="51" customHeight="1" x14ac:dyDescent="0.25">
      <c r="A8" s="29">
        <v>1</v>
      </c>
      <c r="B8" s="30" t="s">
        <v>26</v>
      </c>
      <c r="C8" s="30" t="s">
        <v>27</v>
      </c>
      <c r="D8" s="23">
        <v>20</v>
      </c>
      <c r="E8" s="23">
        <v>17</v>
      </c>
      <c r="F8" s="23">
        <v>6</v>
      </c>
      <c r="G8" s="23">
        <v>2</v>
      </c>
      <c r="H8" s="23">
        <v>15</v>
      </c>
      <c r="I8" s="23">
        <v>8</v>
      </c>
      <c r="J8" s="23">
        <v>2</v>
      </c>
      <c r="K8" s="23">
        <v>18</v>
      </c>
      <c r="L8" s="23">
        <v>5</v>
      </c>
      <c r="M8" s="23">
        <v>2</v>
      </c>
      <c r="N8" s="23">
        <v>17</v>
      </c>
      <c r="O8" s="23">
        <v>6</v>
      </c>
      <c r="P8" s="23">
        <v>2</v>
      </c>
      <c r="Q8" s="23">
        <v>16</v>
      </c>
      <c r="R8" s="23">
        <v>7</v>
      </c>
      <c r="S8" s="23">
        <v>2</v>
      </c>
    </row>
    <row r="9" spans="1:19" ht="18" customHeight="1" x14ac:dyDescent="0.25">
      <c r="A9" s="31" t="s">
        <v>1</v>
      </c>
      <c r="B9" s="32"/>
      <c r="C9" s="33"/>
      <c r="D9" s="23">
        <f t="shared" ref="D9" si="0">SUM(D8:D8)</f>
        <v>20</v>
      </c>
      <c r="E9" s="23">
        <v>17</v>
      </c>
      <c r="F9" s="23">
        <v>6</v>
      </c>
      <c r="G9" s="23">
        <v>2</v>
      </c>
      <c r="H9" s="23">
        <v>15</v>
      </c>
      <c r="I9" s="23">
        <v>8</v>
      </c>
      <c r="J9" s="23">
        <v>2</v>
      </c>
      <c r="K9" s="23">
        <v>18</v>
      </c>
      <c r="L9" s="23">
        <v>5</v>
      </c>
      <c r="M9" s="23">
        <v>2</v>
      </c>
      <c r="N9" s="23">
        <v>17</v>
      </c>
      <c r="O9" s="23">
        <v>6</v>
      </c>
      <c r="P9" s="23">
        <v>2</v>
      </c>
      <c r="Q9" s="23">
        <v>16</v>
      </c>
      <c r="R9" s="23">
        <v>7</v>
      </c>
      <c r="S9" s="23">
        <v>2</v>
      </c>
    </row>
    <row r="10" spans="1:19" ht="15.75" x14ac:dyDescent="0.25">
      <c r="A10" s="34" t="s">
        <v>10</v>
      </c>
      <c r="B10" s="35"/>
      <c r="C10" s="35"/>
      <c r="D10" s="36">
        <f>D9*100/D9</f>
        <v>100</v>
      </c>
      <c r="E10" s="37">
        <v>66.400000000000006</v>
      </c>
      <c r="F10" s="37">
        <v>24.8</v>
      </c>
      <c r="G10" s="37">
        <v>8.8000000000000007</v>
      </c>
      <c r="H10" s="37">
        <v>61.6</v>
      </c>
      <c r="I10" s="37">
        <v>30.5</v>
      </c>
      <c r="J10" s="37">
        <v>8</v>
      </c>
      <c r="K10" s="37">
        <v>72</v>
      </c>
      <c r="L10" s="37">
        <v>19.2</v>
      </c>
      <c r="M10" s="37">
        <v>8.8000000000000007</v>
      </c>
      <c r="N10" s="37">
        <v>66.400000000000006</v>
      </c>
      <c r="O10" s="37">
        <v>24.8</v>
      </c>
      <c r="P10" s="37">
        <v>8.8000000000000007</v>
      </c>
      <c r="Q10" s="37">
        <v>63.2</v>
      </c>
      <c r="R10" s="37">
        <v>28</v>
      </c>
      <c r="S10" s="37">
        <v>8.8000000000000007</v>
      </c>
    </row>
    <row r="12" spans="1:19" ht="18.75" customHeight="1" x14ac:dyDescent="0.25"/>
  </sheetData>
  <mergeCells count="14">
    <mergeCell ref="A10:C10"/>
    <mergeCell ref="N6:P6"/>
    <mergeCell ref="Q6:S6"/>
    <mergeCell ref="A9:C9"/>
    <mergeCell ref="A2:C2"/>
    <mergeCell ref="E4:K4"/>
    <mergeCell ref="A6:A7"/>
    <mergeCell ref="B6:B7"/>
    <mergeCell ref="C6:C7"/>
    <mergeCell ref="D6:D7"/>
    <mergeCell ref="E6:G6"/>
    <mergeCell ref="H6:J6"/>
    <mergeCell ref="K6:M6"/>
    <mergeCell ref="E2:P2"/>
  </mergeCells>
  <pageMargins left="0.21875" right="6.25E-2" top="0.75" bottom="0.75" header="0.3" footer="0.3"/>
  <pageSetup paperSize="9" orientation="landscape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T10"/>
  <sheetViews>
    <sheetView view="pageLayout" topLeftCell="A6" zoomScaleNormal="100" workbookViewId="0">
      <selection activeCell="N6" sqref="A6:S10"/>
    </sheetView>
  </sheetViews>
  <sheetFormatPr defaultRowHeight="15" x14ac:dyDescent="0.25"/>
  <cols>
    <col min="1" max="1" width="4.28515625" customWidth="1"/>
    <col min="2" max="2" width="9.7109375" customWidth="1"/>
    <col min="3" max="3" width="15.140625" customWidth="1"/>
    <col min="4" max="19" width="7" customWidth="1"/>
  </cols>
  <sheetData>
    <row r="2" spans="1:20" ht="31.5" customHeight="1" x14ac:dyDescent="0.25">
      <c r="A2" s="7" t="s">
        <v>12</v>
      </c>
      <c r="B2" s="7"/>
      <c r="C2" s="7"/>
      <c r="D2" s="1"/>
      <c r="E2" s="6" t="s">
        <v>29</v>
      </c>
      <c r="F2" s="9"/>
      <c r="G2" s="9"/>
      <c r="H2" s="9"/>
      <c r="I2" s="9"/>
      <c r="J2" s="9"/>
      <c r="K2" s="9"/>
      <c r="L2" s="9"/>
      <c r="M2" s="9"/>
      <c r="N2" s="9"/>
      <c r="O2" s="9"/>
      <c r="P2" s="9"/>
      <c r="Q2" s="3"/>
      <c r="R2" s="3"/>
      <c r="S2" s="3"/>
      <c r="T2" s="4"/>
    </row>
    <row r="3" spans="1:20" ht="15.75" x14ac:dyDescent="0.25">
      <c r="A3" s="2" t="s">
        <v>28</v>
      </c>
      <c r="B3" s="2"/>
      <c r="C3" s="2"/>
      <c r="D3" s="2"/>
      <c r="E3" s="2" t="s">
        <v>21</v>
      </c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</row>
    <row r="4" spans="1:20" ht="15.75" x14ac:dyDescent="0.25">
      <c r="A4" s="2"/>
      <c r="B4" s="2"/>
      <c r="C4" s="2"/>
      <c r="D4" s="2"/>
      <c r="E4" s="8"/>
      <c r="F4" s="8"/>
      <c r="G4" s="8"/>
      <c r="H4" s="8"/>
      <c r="I4" s="8"/>
      <c r="J4" s="8"/>
      <c r="K4" s="8"/>
      <c r="L4" s="2"/>
      <c r="M4" s="2"/>
      <c r="N4" s="2"/>
      <c r="O4" s="2"/>
      <c r="P4" s="2"/>
      <c r="Q4" s="2"/>
      <c r="R4" s="2"/>
      <c r="S4" s="2"/>
    </row>
    <row r="5" spans="1:20" ht="15.75" x14ac:dyDescent="0.25">
      <c r="A5" s="2"/>
      <c r="B5" s="3"/>
      <c r="C5" s="3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</row>
    <row r="6" spans="1:20" ht="72" customHeight="1" x14ac:dyDescent="0.25">
      <c r="A6" s="28" t="s">
        <v>0</v>
      </c>
      <c r="B6" s="19" t="s">
        <v>2</v>
      </c>
      <c r="C6" s="19" t="s">
        <v>3</v>
      </c>
      <c r="D6" s="19" t="s">
        <v>9</v>
      </c>
      <c r="E6" s="19" t="s">
        <v>4</v>
      </c>
      <c r="F6" s="19"/>
      <c r="G6" s="19"/>
      <c r="H6" s="19" t="s">
        <v>7</v>
      </c>
      <c r="I6" s="19"/>
      <c r="J6" s="19"/>
      <c r="K6" s="19" t="s">
        <v>5</v>
      </c>
      <c r="L6" s="19"/>
      <c r="M6" s="19"/>
      <c r="N6" s="19" t="s">
        <v>8</v>
      </c>
      <c r="O6" s="19"/>
      <c r="P6" s="19"/>
      <c r="Q6" s="19" t="s">
        <v>6</v>
      </c>
      <c r="R6" s="19"/>
      <c r="S6" s="19"/>
    </row>
    <row r="7" spans="1:20" ht="153" customHeight="1" x14ac:dyDescent="0.25">
      <c r="A7" s="28"/>
      <c r="B7" s="19"/>
      <c r="C7" s="19"/>
      <c r="D7" s="19"/>
      <c r="E7" s="21" t="s">
        <v>18</v>
      </c>
      <c r="F7" s="21" t="s">
        <v>19</v>
      </c>
      <c r="G7" s="21" t="s">
        <v>20</v>
      </c>
      <c r="H7" s="21" t="s">
        <v>18</v>
      </c>
      <c r="I7" s="21" t="s">
        <v>19</v>
      </c>
      <c r="J7" s="21" t="s">
        <v>20</v>
      </c>
      <c r="K7" s="21" t="s">
        <v>18</v>
      </c>
      <c r="L7" s="21" t="s">
        <v>19</v>
      </c>
      <c r="M7" s="21" t="s">
        <v>20</v>
      </c>
      <c r="N7" s="21" t="s">
        <v>18</v>
      </c>
      <c r="O7" s="21" t="s">
        <v>19</v>
      </c>
      <c r="P7" s="21" t="s">
        <v>20</v>
      </c>
      <c r="Q7" s="21" t="s">
        <v>18</v>
      </c>
      <c r="R7" s="21" t="s">
        <v>19</v>
      </c>
      <c r="S7" s="21" t="s">
        <v>20</v>
      </c>
    </row>
    <row r="8" spans="1:20" ht="31.5" x14ac:dyDescent="0.25">
      <c r="A8" s="29">
        <v>1</v>
      </c>
      <c r="B8" s="29" t="s">
        <v>30</v>
      </c>
      <c r="C8" s="30" t="s">
        <v>31</v>
      </c>
      <c r="D8" s="23">
        <v>25</v>
      </c>
      <c r="E8" s="23">
        <v>14</v>
      </c>
      <c r="F8" s="23">
        <v>8</v>
      </c>
      <c r="G8" s="23">
        <v>3</v>
      </c>
      <c r="H8" s="23">
        <v>16</v>
      </c>
      <c r="I8" s="23">
        <v>7</v>
      </c>
      <c r="J8" s="23">
        <v>2</v>
      </c>
      <c r="K8" s="23">
        <v>16</v>
      </c>
      <c r="L8" s="23">
        <v>8</v>
      </c>
      <c r="M8" s="23">
        <v>2</v>
      </c>
      <c r="N8" s="23">
        <v>14</v>
      </c>
      <c r="O8" s="23">
        <v>8</v>
      </c>
      <c r="P8" s="23">
        <v>3</v>
      </c>
      <c r="Q8" s="23">
        <v>16</v>
      </c>
      <c r="R8" s="23">
        <v>7</v>
      </c>
      <c r="S8" s="23">
        <v>2</v>
      </c>
    </row>
    <row r="9" spans="1:20" ht="15.75" x14ac:dyDescent="0.25">
      <c r="A9" s="31" t="s">
        <v>1</v>
      </c>
      <c r="B9" s="32"/>
      <c r="C9" s="33"/>
      <c r="D9" s="23">
        <v>25</v>
      </c>
      <c r="E9" s="23">
        <v>14</v>
      </c>
      <c r="F9" s="23">
        <v>8</v>
      </c>
      <c r="G9" s="23">
        <v>3</v>
      </c>
      <c r="H9" s="23">
        <v>16</v>
      </c>
      <c r="I9" s="23">
        <v>7</v>
      </c>
      <c r="J9" s="23">
        <v>2</v>
      </c>
      <c r="K9" s="23">
        <v>16</v>
      </c>
      <c r="L9" s="23">
        <v>8</v>
      </c>
      <c r="M9" s="23">
        <v>2</v>
      </c>
      <c r="N9" s="23">
        <v>14</v>
      </c>
      <c r="O9" s="23">
        <v>8</v>
      </c>
      <c r="P9" s="23">
        <v>3</v>
      </c>
      <c r="Q9" s="23">
        <v>16</v>
      </c>
      <c r="R9" s="23">
        <v>7</v>
      </c>
      <c r="S9" s="23">
        <v>2</v>
      </c>
    </row>
    <row r="10" spans="1:20" ht="21.75" customHeight="1" x14ac:dyDescent="0.25">
      <c r="A10" s="34" t="s">
        <v>10</v>
      </c>
      <c r="B10" s="35"/>
      <c r="C10" s="35"/>
      <c r="D10" s="36">
        <f>D9*100/D9</f>
        <v>100</v>
      </c>
      <c r="E10" s="37">
        <v>57.3</v>
      </c>
      <c r="F10" s="37">
        <v>32.700000000000003</v>
      </c>
      <c r="G10" s="37">
        <v>10</v>
      </c>
      <c r="H10" s="37">
        <v>64</v>
      </c>
      <c r="I10" s="37">
        <v>27.3</v>
      </c>
      <c r="J10" s="37">
        <v>8.6999999999999993</v>
      </c>
      <c r="K10" s="37">
        <v>62</v>
      </c>
      <c r="L10" s="37">
        <v>30.7</v>
      </c>
      <c r="M10" s="37">
        <v>7.3</v>
      </c>
      <c r="N10" s="37">
        <v>57.3</v>
      </c>
      <c r="O10" s="37">
        <v>31.3</v>
      </c>
      <c r="P10" s="37">
        <v>11.3</v>
      </c>
      <c r="Q10" s="37">
        <v>63.3</v>
      </c>
      <c r="R10" s="37">
        <v>28.7</v>
      </c>
      <c r="S10" s="37">
        <v>8</v>
      </c>
    </row>
  </sheetData>
  <mergeCells count="14">
    <mergeCell ref="A10:C10"/>
    <mergeCell ref="N6:P6"/>
    <mergeCell ref="Q6:S6"/>
    <mergeCell ref="A9:C9"/>
    <mergeCell ref="A2:C2"/>
    <mergeCell ref="A6:A7"/>
    <mergeCell ref="B6:B7"/>
    <mergeCell ref="C6:C7"/>
    <mergeCell ref="D6:D7"/>
    <mergeCell ref="E6:G6"/>
    <mergeCell ref="H6:J6"/>
    <mergeCell ref="K6:M6"/>
    <mergeCell ref="E4:K4"/>
    <mergeCell ref="E2:P2"/>
  </mergeCells>
  <pageMargins left="0.14583333333333334" right="0.1875" top="0.75" bottom="0.75" header="0.3" footer="0.3"/>
  <pageSetup paperSize="9" orientation="landscape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6"/>
  <sheetViews>
    <sheetView view="pageLayout" topLeftCell="A16" zoomScaleNormal="100" workbookViewId="0">
      <selection activeCell="B29" sqref="B29"/>
    </sheetView>
  </sheetViews>
  <sheetFormatPr defaultRowHeight="15" x14ac:dyDescent="0.25"/>
  <cols>
    <col min="1" max="1" width="15" style="11" customWidth="1"/>
    <col min="2" max="2" width="11" style="11" customWidth="1"/>
    <col min="3" max="3" width="11.28515625" style="11" customWidth="1"/>
    <col min="4" max="16384" width="9.140625" style="11"/>
  </cols>
  <sheetData>
    <row r="1" spans="1:17" ht="31.5" customHeight="1" x14ac:dyDescent="0.25">
      <c r="A1" s="10" t="s">
        <v>12</v>
      </c>
      <c r="B1" s="10"/>
      <c r="C1" s="10"/>
      <c r="E1" s="12" t="s">
        <v>22</v>
      </c>
      <c r="F1" s="13"/>
      <c r="G1" s="13"/>
      <c r="H1" s="13"/>
      <c r="I1" s="13"/>
      <c r="J1" s="13"/>
      <c r="K1" s="13"/>
      <c r="L1" s="13"/>
      <c r="M1" s="13"/>
      <c r="N1" s="13"/>
      <c r="O1" s="13"/>
      <c r="P1" s="13"/>
      <c r="Q1" s="14"/>
    </row>
    <row r="2" spans="1:17" ht="21.75" customHeight="1" x14ac:dyDescent="0.25">
      <c r="A2" s="15" t="s">
        <v>28</v>
      </c>
      <c r="B2" s="15"/>
      <c r="C2" s="15"/>
      <c r="D2" s="15"/>
      <c r="E2" s="15" t="s">
        <v>23</v>
      </c>
      <c r="F2" s="15"/>
      <c r="G2" s="15"/>
      <c r="H2" s="15"/>
      <c r="I2" s="15"/>
      <c r="J2" s="15"/>
      <c r="K2" s="15"/>
      <c r="L2" s="15"/>
      <c r="M2" s="15"/>
      <c r="N2" s="15"/>
      <c r="O2" s="15"/>
      <c r="P2" s="15"/>
      <c r="Q2" s="15"/>
    </row>
    <row r="3" spans="1:17" ht="15.75" x14ac:dyDescent="0.25">
      <c r="C3" s="16"/>
      <c r="J3" s="14"/>
      <c r="K3" s="14"/>
      <c r="L3" s="14"/>
      <c r="M3" s="14"/>
      <c r="O3" s="15"/>
      <c r="P3" s="15"/>
      <c r="Q3" s="15"/>
    </row>
    <row r="4" spans="1:17" ht="15.75" x14ac:dyDescent="0.25">
      <c r="A4" s="15"/>
      <c r="B4" s="15"/>
      <c r="C4" s="15"/>
      <c r="D4" s="15"/>
      <c r="E4" s="15"/>
      <c r="F4" s="15"/>
      <c r="G4" s="15"/>
      <c r="H4" s="15"/>
      <c r="I4" s="15"/>
      <c r="J4" s="15"/>
      <c r="K4" s="15"/>
      <c r="L4" s="15"/>
      <c r="M4" s="15"/>
      <c r="N4" s="15"/>
      <c r="O4" s="15"/>
      <c r="P4" s="15"/>
      <c r="Q4" s="15"/>
    </row>
    <row r="5" spans="1:17" ht="12" customHeight="1" x14ac:dyDescent="0.25">
      <c r="A5" s="17"/>
      <c r="B5" s="15"/>
      <c r="C5" s="15"/>
      <c r="D5" s="15"/>
      <c r="E5" s="15"/>
      <c r="F5" s="15"/>
      <c r="G5" s="15"/>
      <c r="H5" s="15"/>
      <c r="I5" s="15"/>
      <c r="J5" s="15"/>
      <c r="K5" s="15"/>
      <c r="L5" s="15"/>
      <c r="M5" s="15"/>
      <c r="N5" s="15"/>
      <c r="O5" s="15"/>
      <c r="P5" s="15"/>
      <c r="Q5" s="15"/>
    </row>
    <row r="6" spans="1:17" ht="65.25" customHeight="1" x14ac:dyDescent="0.25">
      <c r="A6" s="18" t="s">
        <v>14</v>
      </c>
      <c r="B6" s="19" t="s">
        <v>13</v>
      </c>
      <c r="C6" s="19" t="s">
        <v>4</v>
      </c>
      <c r="D6" s="19"/>
      <c r="E6" s="19"/>
      <c r="F6" s="19" t="s">
        <v>7</v>
      </c>
      <c r="G6" s="19"/>
      <c r="H6" s="19"/>
      <c r="I6" s="19" t="s">
        <v>5</v>
      </c>
      <c r="J6" s="19"/>
      <c r="K6" s="19"/>
      <c r="L6" s="19" t="s">
        <v>8</v>
      </c>
      <c r="M6" s="19"/>
      <c r="N6" s="19"/>
      <c r="O6" s="19" t="s">
        <v>6</v>
      </c>
      <c r="P6" s="19"/>
      <c r="Q6" s="19"/>
    </row>
    <row r="7" spans="1:17" ht="94.5" x14ac:dyDescent="0.25">
      <c r="A7" s="20"/>
      <c r="B7" s="19"/>
      <c r="C7" s="21" t="s">
        <v>18</v>
      </c>
      <c r="D7" s="21" t="s">
        <v>19</v>
      </c>
      <c r="E7" s="21" t="s">
        <v>20</v>
      </c>
      <c r="F7" s="21" t="s">
        <v>18</v>
      </c>
      <c r="G7" s="21" t="s">
        <v>19</v>
      </c>
      <c r="H7" s="21" t="s">
        <v>20</v>
      </c>
      <c r="I7" s="21" t="s">
        <v>18</v>
      </c>
      <c r="J7" s="21" t="s">
        <v>19</v>
      </c>
      <c r="K7" s="21" t="s">
        <v>20</v>
      </c>
      <c r="L7" s="21" t="s">
        <v>18</v>
      </c>
      <c r="M7" s="21" t="s">
        <v>19</v>
      </c>
      <c r="N7" s="21" t="s">
        <v>20</v>
      </c>
      <c r="O7" s="21" t="s">
        <v>18</v>
      </c>
      <c r="P7" s="21" t="s">
        <v>19</v>
      </c>
      <c r="Q7" s="21" t="s">
        <v>20</v>
      </c>
    </row>
    <row r="8" spans="1:17" ht="15.75" x14ac:dyDescent="0.25">
      <c r="A8" s="22" t="s">
        <v>15</v>
      </c>
      <c r="B8" s="23">
        <v>20</v>
      </c>
      <c r="C8" s="23">
        <v>13</v>
      </c>
      <c r="D8" s="23">
        <v>6</v>
      </c>
      <c r="E8" s="23">
        <v>1</v>
      </c>
      <c r="F8" s="23">
        <v>15</v>
      </c>
      <c r="G8" s="23">
        <v>4</v>
      </c>
      <c r="H8" s="23">
        <v>1</v>
      </c>
      <c r="I8" s="23">
        <v>14</v>
      </c>
      <c r="J8" s="23">
        <v>5</v>
      </c>
      <c r="K8" s="23">
        <v>2</v>
      </c>
      <c r="L8" s="23">
        <v>14</v>
      </c>
      <c r="M8" s="23">
        <v>4</v>
      </c>
      <c r="N8" s="23">
        <v>3</v>
      </c>
      <c r="O8" s="23">
        <v>13</v>
      </c>
      <c r="P8" s="23">
        <v>5</v>
      </c>
      <c r="Q8" s="23">
        <v>2</v>
      </c>
    </row>
    <row r="9" spans="1:17" ht="15.75" x14ac:dyDescent="0.25">
      <c r="A9" s="22" t="s">
        <v>16</v>
      </c>
      <c r="B9" s="23">
        <v>25</v>
      </c>
      <c r="C9" s="23">
        <v>17</v>
      </c>
      <c r="D9" s="23">
        <v>6</v>
      </c>
      <c r="E9" s="23">
        <v>2</v>
      </c>
      <c r="F9" s="23">
        <v>15</v>
      </c>
      <c r="G9" s="23">
        <v>8</v>
      </c>
      <c r="H9" s="23">
        <v>2</v>
      </c>
      <c r="I9" s="23">
        <v>18</v>
      </c>
      <c r="J9" s="23">
        <v>5</v>
      </c>
      <c r="K9" s="23">
        <v>2</v>
      </c>
      <c r="L9" s="23">
        <v>17</v>
      </c>
      <c r="M9" s="23">
        <v>6</v>
      </c>
      <c r="N9" s="23">
        <v>2</v>
      </c>
      <c r="O9" s="23">
        <v>16</v>
      </c>
      <c r="P9" s="23">
        <v>7</v>
      </c>
      <c r="Q9" s="23">
        <v>2</v>
      </c>
    </row>
    <row r="10" spans="1:17" ht="15.75" x14ac:dyDescent="0.25">
      <c r="A10" s="22" t="s">
        <v>17</v>
      </c>
      <c r="B10" s="23">
        <v>25</v>
      </c>
      <c r="C10" s="23">
        <v>14</v>
      </c>
      <c r="D10" s="23">
        <v>8</v>
      </c>
      <c r="E10" s="23">
        <v>3</v>
      </c>
      <c r="F10" s="23">
        <v>16</v>
      </c>
      <c r="G10" s="23">
        <v>7</v>
      </c>
      <c r="H10" s="23">
        <v>2</v>
      </c>
      <c r="I10" s="23">
        <v>16</v>
      </c>
      <c r="J10" s="23">
        <v>8</v>
      </c>
      <c r="K10" s="23">
        <v>2</v>
      </c>
      <c r="L10" s="23">
        <v>14</v>
      </c>
      <c r="M10" s="23">
        <v>8</v>
      </c>
      <c r="N10" s="23">
        <v>3</v>
      </c>
      <c r="O10" s="23">
        <v>16</v>
      </c>
      <c r="P10" s="23">
        <v>7</v>
      </c>
      <c r="Q10" s="23">
        <v>2</v>
      </c>
    </row>
    <row r="11" spans="1:17" ht="15.75" x14ac:dyDescent="0.25">
      <c r="A11" s="24" t="s">
        <v>1</v>
      </c>
      <c r="B11" s="23">
        <f>SUM(B7:B10)</f>
        <v>70</v>
      </c>
      <c r="C11" s="23">
        <f t="shared" ref="C11:Q11" si="0">SUM(C8:C10)</f>
        <v>44</v>
      </c>
      <c r="D11" s="23">
        <f t="shared" si="0"/>
        <v>20</v>
      </c>
      <c r="E11" s="23">
        <f t="shared" si="0"/>
        <v>6</v>
      </c>
      <c r="F11" s="23">
        <f t="shared" si="0"/>
        <v>46</v>
      </c>
      <c r="G11" s="23">
        <f t="shared" si="0"/>
        <v>19</v>
      </c>
      <c r="H11" s="23">
        <f t="shared" si="0"/>
        <v>5</v>
      </c>
      <c r="I11" s="23">
        <f t="shared" si="0"/>
        <v>48</v>
      </c>
      <c r="J11" s="23">
        <f t="shared" si="0"/>
        <v>18</v>
      </c>
      <c r="K11" s="23">
        <f t="shared" si="0"/>
        <v>6</v>
      </c>
      <c r="L11" s="23">
        <f t="shared" si="0"/>
        <v>45</v>
      </c>
      <c r="M11" s="23">
        <f t="shared" si="0"/>
        <v>18</v>
      </c>
      <c r="N11" s="23">
        <f t="shared" si="0"/>
        <v>8</v>
      </c>
      <c r="O11" s="23">
        <f t="shared" si="0"/>
        <v>45</v>
      </c>
      <c r="P11" s="23">
        <f t="shared" si="0"/>
        <v>19</v>
      </c>
      <c r="Q11" s="23">
        <f t="shared" si="0"/>
        <v>6</v>
      </c>
    </row>
    <row r="12" spans="1:17" ht="15.75" x14ac:dyDescent="0.25">
      <c r="A12" s="25" t="s">
        <v>11</v>
      </c>
      <c r="B12" s="26">
        <f>B11*100/B11</f>
        <v>100</v>
      </c>
      <c r="C12" s="27">
        <f>C11*100/B11</f>
        <v>62.857142857142854</v>
      </c>
      <c r="D12" s="27">
        <f>D11*100/B11</f>
        <v>28.571428571428573</v>
      </c>
      <c r="E12" s="27">
        <f>E11*100/B11</f>
        <v>8.5714285714285712</v>
      </c>
      <c r="F12" s="27">
        <f>F11*100/B11</f>
        <v>65.714285714285708</v>
      </c>
      <c r="G12" s="27">
        <f>G11*100/B11</f>
        <v>27.142857142857142</v>
      </c>
      <c r="H12" s="27">
        <f>H11*100/B11</f>
        <v>7.1428571428571432</v>
      </c>
      <c r="I12" s="27">
        <f>I11*100/B11</f>
        <v>68.571428571428569</v>
      </c>
      <c r="J12" s="27">
        <f>J11*100/B11</f>
        <v>25.714285714285715</v>
      </c>
      <c r="K12" s="27">
        <f>K11*100/B11</f>
        <v>8.5714285714285712</v>
      </c>
      <c r="L12" s="27">
        <f>L11*100/B11</f>
        <v>64.285714285714292</v>
      </c>
      <c r="M12" s="27">
        <f>M11*100/B11</f>
        <v>25.714285714285715</v>
      </c>
      <c r="N12" s="27">
        <f>N11*100/B11</f>
        <v>11.428571428571429</v>
      </c>
      <c r="O12" s="27">
        <f>O11*100/B11</f>
        <v>64.285714285714292</v>
      </c>
      <c r="P12" s="27">
        <f>P11*100/B11</f>
        <v>27.142857142857142</v>
      </c>
      <c r="Q12" s="27">
        <f>Q11*100/B11</f>
        <v>8.5714285714285712</v>
      </c>
    </row>
    <row r="13" spans="1:17" ht="15.75" x14ac:dyDescent="0.25">
      <c r="A13" s="15"/>
      <c r="B13" s="15"/>
      <c r="C13" s="15"/>
      <c r="D13" s="15"/>
      <c r="E13" s="15"/>
      <c r="F13" s="15"/>
      <c r="G13" s="15"/>
      <c r="H13" s="15"/>
      <c r="I13" s="15"/>
      <c r="J13" s="15"/>
      <c r="K13" s="15"/>
      <c r="L13" s="15"/>
      <c r="M13" s="15"/>
      <c r="N13" s="15"/>
      <c r="O13" s="15"/>
      <c r="P13" s="15"/>
      <c r="Q13" s="15"/>
    </row>
    <row r="14" spans="1:17" ht="28.5" customHeight="1" x14ac:dyDescent="0.25"/>
    <row r="15" spans="1:17" ht="31.5" customHeight="1" x14ac:dyDescent="0.25"/>
    <row r="16" spans="1:17" ht="15.75" x14ac:dyDescent="0.25">
      <c r="D16" s="14"/>
    </row>
  </sheetData>
  <mergeCells count="8">
    <mergeCell ref="E1:P1"/>
    <mergeCell ref="O6:Q6"/>
    <mergeCell ref="A6:A7"/>
    <mergeCell ref="B6:B7"/>
    <mergeCell ref="C6:E6"/>
    <mergeCell ref="F6:H6"/>
    <mergeCell ref="I6:K6"/>
    <mergeCell ref="L6:N6"/>
  </mergeCells>
  <pageMargins left="0" right="0" top="0.78740157480314965" bottom="0" header="0" footer="0"/>
  <pageSetup paperSize="9" scale="75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4</vt:i4>
      </vt:variant>
    </vt:vector>
  </HeadingPairs>
  <TitlesOfParts>
    <vt:vector size="4" baseType="lpstr">
      <vt:lpstr>кіші топ</vt:lpstr>
      <vt:lpstr>ортаңғы топ</vt:lpstr>
      <vt:lpstr>ересек топ</vt:lpstr>
      <vt:lpstr>2022-2023 қортынды 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Галымбек</cp:lastModifiedBy>
  <cp:lastPrinted>2023-05-23T11:52:32Z</cp:lastPrinted>
  <dcterms:created xsi:type="dcterms:W3CDTF">2022-12-22T06:57:03Z</dcterms:created>
  <dcterms:modified xsi:type="dcterms:W3CDTF">2025-01-20T23:17:29Z</dcterms:modified>
</cp:coreProperties>
</file>